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20115" windowHeight="7755" activeTab="4"/>
  </bookViews>
  <sheets>
    <sheet name="RENSEIGNEMENTS GENERAUX" sheetId="4" r:id="rId1"/>
    <sheet name="INTERMEDIAIRES PARTENAIRES" sheetId="7" r:id="rId2"/>
    <sheet name="NC1 VIE ET MIXTE" sheetId="5" r:id="rId3"/>
    <sheet name="NC1 NON VIE" sheetId="6" r:id="rId4"/>
    <sheet name="DEFINITIONS" sheetId="2" r:id="rId5"/>
  </sheets>
  <calcPr calcId="145621"/>
</workbook>
</file>

<file path=xl/calcChain.xml><?xml version="1.0" encoding="utf-8"?>
<calcChain xmlns="http://schemas.openxmlformats.org/spreadsheetml/2006/main">
  <c r="C12" i="6" l="1"/>
  <c r="C41" i="6" s="1"/>
  <c r="C16" i="6"/>
  <c r="C20" i="6"/>
  <c r="C25" i="6"/>
  <c r="C29" i="6"/>
  <c r="C33" i="6"/>
  <c r="C40" i="6"/>
  <c r="M39" i="6" l="1"/>
  <c r="M38" i="6"/>
  <c r="M37" i="6"/>
  <c r="M36" i="6"/>
  <c r="M35" i="6"/>
  <c r="M32" i="6"/>
  <c r="M31" i="6"/>
  <c r="M28" i="6"/>
  <c r="M27" i="6"/>
  <c r="M24" i="6"/>
  <c r="M23" i="6"/>
  <c r="M22" i="6"/>
  <c r="M19" i="6"/>
  <c r="M18" i="6"/>
  <c r="M15" i="6"/>
  <c r="M14" i="6"/>
  <c r="M10" i="6"/>
  <c r="M11" i="6"/>
  <c r="L10" i="6"/>
  <c r="L12" i="5"/>
  <c r="K12" i="5"/>
  <c r="L10" i="5"/>
  <c r="K10" i="5"/>
  <c r="L11" i="5"/>
  <c r="L39" i="6"/>
  <c r="L38" i="6"/>
  <c r="L37" i="6"/>
  <c r="L36" i="6"/>
  <c r="L35" i="6"/>
  <c r="L24" i="6" l="1"/>
  <c r="L23" i="6"/>
  <c r="L22" i="6"/>
  <c r="L32" i="6"/>
  <c r="L31" i="6"/>
  <c r="L28" i="6"/>
  <c r="L27" i="6"/>
  <c r="L19" i="6"/>
  <c r="L18" i="6"/>
  <c r="L15" i="6"/>
  <c r="L14" i="6"/>
  <c r="L11" i="6"/>
  <c r="K11" i="5"/>
  <c r="I12" i="6"/>
  <c r="I16" i="6"/>
  <c r="I20" i="6"/>
  <c r="I25" i="6"/>
  <c r="I29" i="6"/>
  <c r="I33" i="6"/>
  <c r="I40" i="6"/>
  <c r="H12" i="5"/>
  <c r="H19" i="5" s="1"/>
  <c r="H18" i="5"/>
  <c r="I41" i="6" l="1"/>
  <c r="F18" i="5"/>
  <c r="C18" i="5"/>
  <c r="C19" i="5" s="1"/>
  <c r="G18" i="5"/>
  <c r="I18" i="5"/>
  <c r="J18" i="5"/>
  <c r="B18" i="5"/>
  <c r="B19" i="5" s="1"/>
  <c r="D12" i="6"/>
  <c r="E12" i="6"/>
  <c r="F12" i="6"/>
  <c r="G12" i="6"/>
  <c r="H12" i="6"/>
  <c r="J12" i="6"/>
  <c r="K12" i="6"/>
  <c r="B12" i="6"/>
  <c r="C12" i="5"/>
  <c r="D12" i="5"/>
  <c r="D19" i="5" s="1"/>
  <c r="E12" i="5"/>
  <c r="E19" i="5" s="1"/>
  <c r="F12" i="5"/>
  <c r="G12" i="5"/>
  <c r="I12" i="5"/>
  <c r="J12" i="5"/>
  <c r="J19" i="5" s="1"/>
  <c r="B12" i="5"/>
  <c r="M19" i="5"/>
  <c r="N19" i="5"/>
  <c r="G19" i="5"/>
  <c r="I19" i="5"/>
  <c r="M12" i="6" l="1"/>
  <c r="L12" i="6"/>
  <c r="F19" i="5"/>
  <c r="K19" i="5"/>
  <c r="L19" i="5"/>
  <c r="D40" i="6" l="1"/>
  <c r="E40" i="6"/>
  <c r="F40" i="6"/>
  <c r="G40" i="6"/>
  <c r="H40" i="6"/>
  <c r="J40" i="6"/>
  <c r="K40" i="6"/>
  <c r="B40" i="6"/>
  <c r="K25" i="6"/>
  <c r="D25" i="6"/>
  <c r="E25" i="6"/>
  <c r="F25" i="6"/>
  <c r="G25" i="6"/>
  <c r="H25" i="6"/>
  <c r="J25" i="6"/>
  <c r="B25" i="6"/>
  <c r="D20" i="6"/>
  <c r="E20" i="6"/>
  <c r="F20" i="6"/>
  <c r="G20" i="6"/>
  <c r="H20" i="6"/>
  <c r="J20" i="6"/>
  <c r="K20" i="6"/>
  <c r="D29" i="6"/>
  <c r="E29" i="6"/>
  <c r="F29" i="6"/>
  <c r="G29" i="6"/>
  <c r="H29" i="6"/>
  <c r="J29" i="6"/>
  <c r="K29" i="6"/>
  <c r="D33" i="6"/>
  <c r="E33" i="6"/>
  <c r="F33" i="6"/>
  <c r="G33" i="6"/>
  <c r="H33" i="6"/>
  <c r="J33" i="6"/>
  <c r="K33" i="6"/>
  <c r="B33" i="6"/>
  <c r="B29" i="6"/>
  <c r="B20" i="6"/>
  <c r="D16" i="6"/>
  <c r="E16" i="6"/>
  <c r="F16" i="6"/>
  <c r="G16" i="6"/>
  <c r="H16" i="6"/>
  <c r="J16" i="6"/>
  <c r="K16" i="6"/>
  <c r="B16" i="6"/>
  <c r="F41" i="6"/>
  <c r="K41" i="6" l="1"/>
  <c r="M16" i="6"/>
  <c r="L16" i="6"/>
  <c r="M20" i="6"/>
  <c r="L20" i="6"/>
  <c r="M40" i="6"/>
  <c r="L40" i="6"/>
  <c r="M33" i="6"/>
  <c r="L33" i="6"/>
  <c r="M29" i="6"/>
  <c r="L29" i="6"/>
  <c r="M25" i="6"/>
  <c r="L25" i="6"/>
  <c r="J41" i="6"/>
  <c r="E41" i="6"/>
  <c r="H41" i="6"/>
  <c r="D41" i="6"/>
  <c r="B41" i="6"/>
  <c r="G41" i="6"/>
  <c r="M41" i="6" l="1"/>
  <c r="L41" i="6"/>
</calcChain>
</file>

<file path=xl/sharedStrings.xml><?xml version="1.0" encoding="utf-8"?>
<sst xmlns="http://schemas.openxmlformats.org/spreadsheetml/2006/main" count="213" uniqueCount="122">
  <si>
    <t>Vie individuelle (et capitalisation) en unités de compte</t>
  </si>
  <si>
    <t>Vie collective</t>
  </si>
  <si>
    <t>Assistance</t>
  </si>
  <si>
    <t>Protection juridique</t>
  </si>
  <si>
    <t>Remarque: la totalité de l'activité doit être répartie entre les différentes catégories</t>
  </si>
  <si>
    <t>Vie individuelle (et capitalisation) en francs ou euros</t>
  </si>
  <si>
    <t>Responsabilité civile professionnelle</t>
  </si>
  <si>
    <t>AUTRES</t>
  </si>
  <si>
    <t>NON-VIE</t>
  </si>
  <si>
    <t>DOMMAGES AUX BIENS</t>
  </si>
  <si>
    <t>RESPONSABILITE CIVILE GENERALE</t>
  </si>
  <si>
    <t>Responsabilité civile particulier</t>
  </si>
  <si>
    <t>CONSTRUCTION</t>
  </si>
  <si>
    <t>Assurance construction (responsabilité civile)</t>
  </si>
  <si>
    <t>Total construction</t>
  </si>
  <si>
    <t>VEHICULES TERRESTRES</t>
  </si>
  <si>
    <t>Total NON-VIE</t>
  </si>
  <si>
    <t>Total dommages aux biens</t>
  </si>
  <si>
    <t>Véhicules terrestres (responsabilité civile)</t>
  </si>
  <si>
    <t>Véhicules terrestres (autres garanties)</t>
  </si>
  <si>
    <t>Dommages aux biens des particuliers (y compris RC)</t>
  </si>
  <si>
    <t>Dommages aux biens professionnels (y compris RC)</t>
  </si>
  <si>
    <t>Dommages aux biens agricoles (y compris RC)</t>
  </si>
  <si>
    <t>Crédit - Caution</t>
  </si>
  <si>
    <t>COLONNES</t>
  </si>
  <si>
    <t>Assurance construction (autres garanties dont dommages)</t>
  </si>
  <si>
    <t>Montant des primes</t>
  </si>
  <si>
    <t>Commissions aux intermédiaires</t>
  </si>
  <si>
    <t>Ratio de sinistralité</t>
  </si>
  <si>
    <t>Ratio combiné</t>
  </si>
  <si>
    <t>Résultat technique</t>
  </si>
  <si>
    <t>Résultat net</t>
  </si>
  <si>
    <t>TYPES DE CONTRATS</t>
  </si>
  <si>
    <t>Réassurance</t>
  </si>
  <si>
    <t>DEFINITIONS</t>
  </si>
  <si>
    <t>Les branches sont definies par l'article R321-1 du code de l'assurance applicable en NC</t>
  </si>
  <si>
    <t>TRANSPORTS</t>
  </si>
  <si>
    <t>Transports (responsabilité civile)</t>
  </si>
  <si>
    <t>Transports (autres garanties)</t>
  </si>
  <si>
    <t>DATE DE CLÔTURE DE L'EXERCICE COMPTABLE</t>
  </si>
  <si>
    <t>RAISON SOCIALE</t>
  </si>
  <si>
    <t>ETAT RETRACANT LES OPERATIONS D'ASSURANCE EFFECTUEES EN NOUVELLE-CALEDONIE</t>
  </si>
  <si>
    <t>LISTE DES BRANCHES POUR LESQUELLES L'ENTREPRISE EST AGREEE EN NOUVELLE-CALEDONIE</t>
  </si>
  <si>
    <t>LISTE DES BRANCHES PRATIQUEES EN NOUVELLE-CALEDONIE</t>
  </si>
  <si>
    <t>AVEC SUCCURSALE EN NOUVELLE-CALEDONIE</t>
  </si>
  <si>
    <t>RISQUES ASSURES EN NOUVELLE-CALEDONIE (si modification par rapport à l'année précédente)</t>
  </si>
  <si>
    <t>LISTE DES INTERMEDIAIRES D'ASSURANCE FAISANT SOUSCRIRE DES CONTRATS DONT LE RISQUE EST SITUE EN NOUVELLE-CALEDONIE</t>
  </si>
  <si>
    <t>ANNE DE L'EXERCICE COMPTABLE CONCERNE PAR CET ETAT</t>
  </si>
  <si>
    <t>Nombre de contrats en cours (VIE) ou souscrits (NON-VIE)</t>
  </si>
  <si>
    <t>Nombre de déclarations de sinistres (NON-VIE)</t>
  </si>
  <si>
    <t>Nombre de dossiers de  sinistres (NON-VIE) en cours</t>
  </si>
  <si>
    <t xml:space="preserve">Prestations (VIE) ou sinistres (NON-VIE) payés (y compris rachats) </t>
  </si>
  <si>
    <t>DONNEES VIE ET MIXTE</t>
  </si>
  <si>
    <t>Nombre de contrats souscrits (NON-VIE)</t>
  </si>
  <si>
    <t>Sinistres (NON-VIE) payés</t>
  </si>
  <si>
    <t>Total autres</t>
  </si>
  <si>
    <t>MONTANTS A EXPRIMER EN K F.CFP</t>
  </si>
  <si>
    <t>DONNEES NON-VIE</t>
  </si>
  <si>
    <t>VIE - MIXTE</t>
  </si>
  <si>
    <t>Nombre de sinistre déclarés dans l'année. Etat à la clôture de l'exercice comptable.</t>
  </si>
  <si>
    <t>Nombre de dossiers de sinistres (NON-VIE) en cours</t>
  </si>
  <si>
    <t>Prestations (VIE) ou sinistres (NON-VIE) payés (y compris rachats)</t>
  </si>
  <si>
    <t>Nombre de polices souscrites dans l'année, y compris les renouvellements.</t>
  </si>
  <si>
    <t>Nombre de dossier de sinistre en cours de gestion à la clôture de l'exercice comptable.</t>
  </si>
  <si>
    <t>NON-VIE : nombre de polices souscrites dans l'année, y compris les renouvellements.
VIE : nombre de contrats en cours à la clôture de l'exercice comptable.</t>
  </si>
  <si>
    <t>RENSEIGNEMENTS GENERAUX</t>
  </si>
  <si>
    <t>Commissions versées aux intermédiaires.</t>
  </si>
  <si>
    <t>Pertes pécuniaires diverses</t>
  </si>
  <si>
    <t>Catégories  8 et 9 de l'article R 334-6-1.</t>
  </si>
  <si>
    <t>Catégorie 19 de l'article R 334-6-1.</t>
  </si>
  <si>
    <t>Catégories 6 et 7 de l'article R 334-6-1.</t>
  </si>
  <si>
    <t>Catégorie 22 de l'article R 334-6-1.</t>
  </si>
  <si>
    <t>Catégorie 23 de l'article R 334-6-1.</t>
  </si>
  <si>
    <t>Catégorie 34 de l'article R 334-6-1.</t>
  </si>
  <si>
    <t>Catégorie 24 de l'article R 334-6-1.</t>
  </si>
  <si>
    <t>Catégorie 25 de l'article R 334-6-1.</t>
  </si>
  <si>
    <t>Catégorie 26 de l'article R 334-6-1.</t>
  </si>
  <si>
    <t>Catégorie 36 de l'article R 334-6-1.</t>
  </si>
  <si>
    <t>Catégorie 35 de l'article R 334-6-1.</t>
  </si>
  <si>
    <t>Catégorie 28 de l'article R 334-6-1, hors dommages aux biens.</t>
  </si>
  <si>
    <t>Catégories 37 et 38 de l'article R 334-6-1.</t>
  </si>
  <si>
    <t>Catégorie 31 de l'article R 334-6-1.</t>
  </si>
  <si>
    <t>Catégorie 29 de l'article R 334-6-1.</t>
  </si>
  <si>
    <t>Catégorie 30 de l'article R 334-6-1.</t>
  </si>
  <si>
    <t>Catégorie 39 de l'article R 334-6-1.</t>
  </si>
  <si>
    <t>Catégories 1, 2, 3, 4, 5 de l'article R 334-6-1.</t>
  </si>
  <si>
    <t>DOMMAGES CORPORELS</t>
  </si>
  <si>
    <t>Total Dommages corporels</t>
  </si>
  <si>
    <t>Dommages corporels (accident et maladie) individuels</t>
  </si>
  <si>
    <t>Dommages corporels (accident et maladie) collectifs</t>
  </si>
  <si>
    <t>Catégorie 21 de l'article R 334-6-1.</t>
  </si>
  <si>
    <t>Catégorie 20 de l'article R 334-6-1.</t>
  </si>
  <si>
    <t>ASSURANCE VIE</t>
  </si>
  <si>
    <t>Total assurance vie</t>
  </si>
  <si>
    <t>(voir onglet spécifique)</t>
  </si>
  <si>
    <t>ADRESSE DU SIEGE SOCIAL</t>
  </si>
  <si>
    <t>Dénomination sociale</t>
  </si>
  <si>
    <t>Numéro d'immatriculation au RIAS</t>
  </si>
  <si>
    <t>Uniquement pour les entreprises d'assurance mentionnées au 2° du I de l'article Lp 310-2 (avec succursale).</t>
  </si>
  <si>
    <t>Total véhicules terrestres</t>
  </si>
  <si>
    <t>Total responsabilité civile générale</t>
  </si>
  <si>
    <t>Total transports</t>
  </si>
  <si>
    <t>Total dommages corporels</t>
  </si>
  <si>
    <t>Total VIE ET MIXTE</t>
  </si>
  <si>
    <t>Primes acquises, brutes de réassurance (compte de résultat technique non-vie, compte de résultat technique vie)</t>
  </si>
  <si>
    <t>Variation des provisions techniques</t>
  </si>
  <si>
    <t>NON-VIE : sinistres payés, net de recours, bruts de réassurance (compte technique non-vie).
VIE : prestations payées, net de recours, bruts de réassurance, dont rachat.</t>
  </si>
  <si>
    <t>Frais généraux</t>
  </si>
  <si>
    <t>Frais d’acquisition, d’administration, de gestion de sinistres et autres charges, hors commissions versées aux intermédiaires.</t>
  </si>
  <si>
    <t>Solde de réassurance</t>
  </si>
  <si>
    <t>Charge ou produit issus de la réassurance.</t>
  </si>
  <si>
    <t>Comprenant les produits financiers. Uniquement pour les entreprises d'assurance mentionnées au 2° du I de l'article Lp 310-2 (avec succursale).</t>
  </si>
  <si>
    <t>Nombre de contrats résiliés (NON-VIE)</t>
  </si>
  <si>
    <t>Nombre de polices résiliées dans l’année, pour toute raison.</t>
  </si>
  <si>
    <t>Variation des provisions techniques entre l’année N-1 et l’année N, au passif du bilan, brutes de réassurance et net de recours.</t>
  </si>
  <si>
    <t>Sinistres payés, net de recours, bruts de réassurance (compte technique non-vie).</t>
  </si>
  <si>
    <t>(charge des sinistres + variation des provisions techniques) / primes acquises (cellule non accessible - calcul automatique).</t>
  </si>
  <si>
    <t>Variation des provisions techniques : variation des provisions techniques entre l’année N-1 et l’année N (y compris provisions des contrats en unité de compte), au passif du bilan, brutes de réassurance et net de recours</t>
  </si>
  <si>
    <t>(charge des sinistres + variation des provisions techniques) / primes acquises</t>
  </si>
  <si>
    <t>(charges des sinistres + variation des provisions techniques + frais généraux + commissions aux intermédiaires + solde de réassurance) / primes acquises</t>
  </si>
  <si>
    <t>Comprenant les produits financiers. Uniquement pour les entreprises d'assurance mentionnées au 2° du I de l'article Lp. 310-2 (avec succursale) </t>
  </si>
  <si>
    <t>Primes acquises, brutes de réassurance (compte de résultat technique non-vie).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</si>
</sst>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€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9">
    <xf numFmtId="0" fontId="0" fillId="0" borderId="0" xfId="0"/>
    <xf numFmtId="0" fontId="0" fillId="0" borderId="14" xfId="0" applyBorder="1" applyAlignment="1">
      <alignment vertical="top" wrapText="1"/>
    </xf>
    <xf numFmtId="0" fontId="1" fillId="0" borderId="0" xfId="0" applyFont="1"/>
    <xf numFmtId="0" fontId="6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1" fillId="0" borderId="0" xfId="0" applyFont="1"/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0" fontId="0" fillId="0" borderId="0" xfId="0" applyAlignment="1">
      <alignment wrapText="1"/>
    </xf>
    <xf numFmtId="0" fontId="12" fillId="0" borderId="0" xfId="0" applyFont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9" fillId="10" borderId="1" xfId="0" applyFont="1" applyFill="1" applyBorder="1" applyAlignment="1">
      <alignment horizontal="center" vertical="center"/>
    </xf>
    <xf numFmtId="9" fontId="0" fillId="0" borderId="0" xfId="0" applyNumberFormat="1"/>
    <xf numFmtId="9" fontId="10" fillId="0" borderId="17" xfId="1" applyFont="1" applyFill="1" applyBorder="1" applyAlignment="1">
      <alignment horizontal="center" vertical="center" wrapText="1"/>
    </xf>
    <xf numFmtId="9" fontId="10" fillId="0" borderId="18" xfId="1" applyFont="1" applyFill="1" applyBorder="1" applyAlignment="1">
      <alignment horizontal="center" vertical="center" wrapText="1"/>
    </xf>
    <xf numFmtId="3" fontId="10" fillId="3" borderId="17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17" xfId="0" applyNumberFormat="1" applyFont="1" applyFill="1" applyBorder="1" applyAlignment="1" applyProtection="1">
      <alignment horizontal="center" vertical="center" wrapText="1"/>
      <protection locked="0"/>
    </xf>
    <xf numFmtId="3" fontId="10" fillId="3" borderId="18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/>
    </xf>
    <xf numFmtId="0" fontId="13" fillId="8" borderId="41" xfId="0" applyFont="1" applyFill="1" applyBorder="1" applyAlignment="1">
      <alignment horizontal="center" vertical="center"/>
    </xf>
    <xf numFmtId="3" fontId="6" fillId="3" borderId="18" xfId="0" applyNumberFormat="1" applyFont="1" applyFill="1" applyBorder="1" applyAlignment="1" applyProtection="1">
      <alignment horizontal="center" vertical="center"/>
      <protection locked="0"/>
    </xf>
    <xf numFmtId="164" fontId="6" fillId="3" borderId="18" xfId="0" applyNumberFormat="1" applyFont="1" applyFill="1" applyBorder="1" applyAlignment="1" applyProtection="1">
      <alignment horizontal="center" vertical="center"/>
      <protection locked="0"/>
    </xf>
    <xf numFmtId="3" fontId="14" fillId="7" borderId="18" xfId="0" applyNumberFormat="1" applyFont="1" applyFill="1" applyBorder="1" applyAlignment="1">
      <alignment horizontal="center" vertical="center"/>
    </xf>
    <xf numFmtId="3" fontId="6" fillId="7" borderId="18" xfId="0" applyNumberFormat="1" applyFont="1" applyFill="1" applyBorder="1" applyAlignment="1">
      <alignment horizontal="center" vertical="center"/>
    </xf>
    <xf numFmtId="164" fontId="6" fillId="7" borderId="18" xfId="0" applyNumberFormat="1" applyFont="1" applyFill="1" applyBorder="1" applyAlignment="1">
      <alignment horizontal="center" vertical="center"/>
    </xf>
    <xf numFmtId="3" fontId="13" fillId="8" borderId="41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49" fontId="7" fillId="5" borderId="0" xfId="0" applyNumberFormat="1" applyFont="1" applyFill="1" applyAlignment="1" applyProtection="1">
      <alignment horizontal="left" vertical="center"/>
      <protection locked="0"/>
    </xf>
    <xf numFmtId="0" fontId="7" fillId="5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</xf>
    <xf numFmtId="14" fontId="7" fillId="5" borderId="0" xfId="0" applyNumberFormat="1" applyFont="1" applyFill="1" applyAlignment="1" applyProtection="1">
      <alignment horizontal="left" vertical="center"/>
      <protection locked="0"/>
    </xf>
    <xf numFmtId="0" fontId="8" fillId="5" borderId="0" xfId="0" applyNumberFormat="1" applyFont="1" applyFill="1" applyAlignment="1" applyProtection="1">
      <alignment horizontal="left" vertical="center"/>
      <protection locked="0"/>
    </xf>
    <xf numFmtId="0" fontId="6" fillId="3" borderId="18" xfId="0" applyFont="1" applyFill="1" applyBorder="1" applyAlignment="1">
      <alignment horizontal="center" vertical="center"/>
    </xf>
    <xf numFmtId="0" fontId="6" fillId="9" borderId="19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9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9" borderId="42" xfId="0" applyFont="1" applyFill="1" applyBorder="1" applyAlignment="1">
      <alignment horizontal="center" vertical="center"/>
    </xf>
    <xf numFmtId="0" fontId="13" fillId="6" borderId="41" xfId="0" applyFont="1" applyFill="1" applyBorder="1" applyAlignment="1">
      <alignment horizontal="center" vertical="center"/>
    </xf>
    <xf numFmtId="1" fontId="6" fillId="3" borderId="18" xfId="0" applyNumberFormat="1" applyFont="1" applyFill="1" applyBorder="1" applyAlignment="1" applyProtection="1">
      <alignment horizontal="center" vertical="center"/>
      <protection locked="0"/>
    </xf>
    <xf numFmtId="164" fontId="6" fillId="3" borderId="21" xfId="0" applyNumberFormat="1" applyFont="1" applyFill="1" applyBorder="1" applyAlignment="1" applyProtection="1">
      <alignment horizontal="center" vertical="center"/>
      <protection locked="0"/>
    </xf>
    <xf numFmtId="164" fontId="6" fillId="3" borderId="22" xfId="0" applyNumberFormat="1" applyFont="1" applyFill="1" applyBorder="1" applyAlignment="1" applyProtection="1">
      <alignment horizontal="center" vertical="center"/>
      <protection locked="0"/>
    </xf>
    <xf numFmtId="0" fontId="6" fillId="3" borderId="21" xfId="0" applyNumberFormat="1" applyFont="1" applyFill="1" applyBorder="1" applyAlignment="1" applyProtection="1">
      <alignment horizontal="center" vertical="center"/>
      <protection locked="0"/>
    </xf>
    <xf numFmtId="1" fontId="6" fillId="9" borderId="23" xfId="0" applyNumberFormat="1" applyFont="1" applyFill="1" applyBorder="1" applyAlignment="1">
      <alignment horizontal="center" vertical="center"/>
    </xf>
    <xf numFmtId="10" fontId="6" fillId="9" borderId="23" xfId="0" applyNumberFormat="1" applyFont="1" applyFill="1" applyBorder="1" applyAlignment="1">
      <alignment horizontal="center" vertical="center"/>
    </xf>
    <xf numFmtId="0" fontId="6" fillId="9" borderId="23" xfId="0" applyNumberFormat="1" applyFont="1" applyFill="1" applyBorder="1" applyAlignment="1">
      <alignment horizontal="center" vertical="center"/>
    </xf>
    <xf numFmtId="164" fontId="6" fillId="9" borderId="23" xfId="0" applyNumberFormat="1" applyFont="1" applyFill="1" applyBorder="1" applyAlignment="1">
      <alignment horizontal="center" vertical="center"/>
    </xf>
    <xf numFmtId="1" fontId="6" fillId="10" borderId="1" xfId="0" applyNumberFormat="1" applyFont="1" applyFill="1" applyBorder="1" applyAlignment="1">
      <alignment horizontal="center" vertical="center"/>
    </xf>
    <xf numFmtId="164" fontId="6" fillId="10" borderId="1" xfId="0" applyNumberFormat="1" applyFont="1" applyFill="1" applyBorder="1" applyAlignment="1">
      <alignment horizontal="center" vertical="center"/>
    </xf>
    <xf numFmtId="164" fontId="6" fillId="10" borderId="2" xfId="0" applyNumberFormat="1" applyFont="1" applyFill="1" applyBorder="1" applyAlignment="1">
      <alignment horizontal="center" vertical="center"/>
    </xf>
    <xf numFmtId="0" fontId="6" fillId="10" borderId="6" xfId="0" applyNumberFormat="1" applyFont="1" applyFill="1" applyBorder="1" applyAlignment="1">
      <alignment horizontal="center" vertical="center"/>
    </xf>
    <xf numFmtId="164" fontId="6" fillId="10" borderId="6" xfId="0" applyNumberFormat="1" applyFont="1" applyFill="1" applyBorder="1" applyAlignment="1">
      <alignment horizontal="center" vertical="center"/>
    </xf>
    <xf numFmtId="10" fontId="6" fillId="10" borderId="1" xfId="0" applyNumberFormat="1" applyFont="1" applyFill="1" applyBorder="1" applyAlignment="1">
      <alignment horizontal="center" vertical="center"/>
    </xf>
    <xf numFmtId="1" fontId="6" fillId="3" borderId="17" xfId="0" applyNumberFormat="1" applyFont="1" applyFill="1" applyBorder="1" applyAlignment="1" applyProtection="1">
      <alignment horizontal="center" vertical="center"/>
      <protection locked="0"/>
    </xf>
    <xf numFmtId="164" fontId="6" fillId="3" borderId="17" xfId="0" applyNumberFormat="1" applyFont="1" applyFill="1" applyBorder="1" applyAlignment="1" applyProtection="1">
      <alignment horizontal="center" vertical="center"/>
      <protection locked="0"/>
    </xf>
    <xf numFmtId="164" fontId="6" fillId="3" borderId="24" xfId="0" applyNumberFormat="1" applyFont="1" applyFill="1" applyBorder="1" applyAlignment="1" applyProtection="1">
      <alignment horizontal="center" vertical="center"/>
      <protection locked="0"/>
    </xf>
    <xf numFmtId="0" fontId="6" fillId="3" borderId="25" xfId="0" applyNumberFormat="1" applyFont="1" applyFill="1" applyBorder="1" applyAlignment="1" applyProtection="1">
      <alignment horizontal="center" vertical="center"/>
      <protection locked="0"/>
    </xf>
    <xf numFmtId="164" fontId="6" fillId="3" borderId="25" xfId="0" applyNumberFormat="1" applyFont="1" applyFill="1" applyBorder="1" applyAlignment="1" applyProtection="1">
      <alignment horizontal="center" vertical="center"/>
      <protection locked="0"/>
    </xf>
    <xf numFmtId="0" fontId="6" fillId="9" borderId="19" xfId="0" applyNumberFormat="1" applyFont="1" applyFill="1" applyBorder="1" applyAlignment="1">
      <alignment horizontal="center" vertical="center"/>
    </xf>
    <xf numFmtId="164" fontId="6" fillId="9" borderId="19" xfId="0" applyNumberFormat="1" applyFont="1" applyFill="1" applyBorder="1" applyAlignment="1">
      <alignment horizontal="center" vertical="center"/>
    </xf>
    <xf numFmtId="0" fontId="6" fillId="10" borderId="1" xfId="0" applyNumberFormat="1" applyFont="1" applyFill="1" applyBorder="1" applyAlignment="1">
      <alignment horizontal="center" vertical="center"/>
    </xf>
    <xf numFmtId="1" fontId="6" fillId="9" borderId="19" xfId="0" applyNumberFormat="1" applyFont="1" applyFill="1" applyBorder="1" applyAlignment="1">
      <alignment horizontal="center" vertical="center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1" fontId="6" fillId="3" borderId="29" xfId="0" applyNumberFormat="1" applyFont="1" applyFill="1" applyBorder="1" applyAlignment="1" applyProtection="1">
      <alignment horizontal="center" vertical="center"/>
      <protection locked="0"/>
    </xf>
    <xf numFmtId="164" fontId="6" fillId="3" borderId="29" xfId="0" applyNumberFormat="1" applyFont="1" applyFill="1" applyBorder="1" applyAlignment="1" applyProtection="1">
      <alignment horizontal="center" vertical="center"/>
      <protection locked="0"/>
    </xf>
    <xf numFmtId="164" fontId="6" fillId="3" borderId="30" xfId="0" applyNumberFormat="1" applyFont="1" applyFill="1" applyBorder="1" applyAlignment="1" applyProtection="1">
      <alignment horizontal="center" vertical="center"/>
      <protection locked="0"/>
    </xf>
    <xf numFmtId="0" fontId="6" fillId="3" borderId="31" xfId="0" applyNumberFormat="1" applyFont="1" applyFill="1" applyBorder="1" applyAlignment="1" applyProtection="1">
      <alignment horizontal="center" vertical="center"/>
      <protection locked="0"/>
    </xf>
    <xf numFmtId="164" fontId="6" fillId="3" borderId="31" xfId="0" applyNumberFormat="1" applyFont="1" applyFill="1" applyBorder="1" applyAlignment="1" applyProtection="1">
      <alignment horizontal="center" vertical="center"/>
      <protection locked="0"/>
    </xf>
    <xf numFmtId="1" fontId="6" fillId="3" borderId="3" xfId="0" applyNumberFormat="1" applyFont="1" applyFill="1" applyBorder="1" applyAlignment="1" applyProtection="1">
      <alignment horizontal="center" vertical="center"/>
      <protection locked="0"/>
    </xf>
    <xf numFmtId="164" fontId="6" fillId="3" borderId="3" xfId="0" applyNumberFormat="1" applyFont="1" applyFill="1" applyBorder="1" applyAlignment="1" applyProtection="1">
      <alignment horizontal="center" vertical="center"/>
      <protection locked="0"/>
    </xf>
    <xf numFmtId="164" fontId="6" fillId="3" borderId="0" xfId="0" applyNumberFormat="1" applyFont="1" applyFill="1" applyBorder="1" applyAlignment="1" applyProtection="1">
      <alignment horizontal="center" vertical="center"/>
      <protection locked="0"/>
    </xf>
    <xf numFmtId="0" fontId="6" fillId="3" borderId="5" xfId="0" applyNumberFormat="1" applyFont="1" applyFill="1" applyBorder="1" applyAlignment="1" applyProtection="1">
      <alignment horizontal="center" vertical="center"/>
      <protection locked="0"/>
    </xf>
    <xf numFmtId="164" fontId="6" fillId="3" borderId="5" xfId="0" applyNumberFormat="1" applyFont="1" applyFill="1" applyBorder="1" applyAlignment="1" applyProtection="1">
      <alignment horizontal="center" vertical="center"/>
      <protection locked="0"/>
    </xf>
    <xf numFmtId="0" fontId="6" fillId="9" borderId="42" xfId="0" applyNumberFormat="1" applyFont="1" applyFill="1" applyBorder="1" applyAlignment="1">
      <alignment horizontal="center" vertical="center"/>
    </xf>
    <xf numFmtId="164" fontId="6" fillId="9" borderId="42" xfId="0" applyNumberFormat="1" applyFont="1" applyFill="1" applyBorder="1" applyAlignment="1">
      <alignment horizontal="center" vertical="center"/>
    </xf>
    <xf numFmtId="1" fontId="13" fillId="6" borderId="41" xfId="0" applyNumberFormat="1" applyFont="1" applyFill="1" applyBorder="1" applyAlignment="1">
      <alignment horizontal="center" vertical="center"/>
    </xf>
    <xf numFmtId="10" fontId="13" fillId="6" borderId="41" xfId="1" applyNumberFormat="1" applyFont="1" applyFill="1" applyBorder="1" applyAlignment="1">
      <alignment horizontal="center" vertical="center"/>
    </xf>
    <xf numFmtId="0" fontId="12" fillId="0" borderId="0" xfId="0" applyFont="1" applyAlignment="1" applyProtection="1">
      <alignment vertical="center"/>
    </xf>
    <xf numFmtId="0" fontId="11" fillId="0" borderId="0" xfId="0" applyFont="1" applyFill="1" applyBorder="1" applyAlignment="1">
      <alignment horizontal="center"/>
    </xf>
    <xf numFmtId="0" fontId="0" fillId="0" borderId="8" xfId="0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6" fillId="3" borderId="6" xfId="0" applyFont="1" applyFill="1" applyBorder="1" applyAlignment="1">
      <alignment vertical="center"/>
    </xf>
    <xf numFmtId="0" fontId="6" fillId="3" borderId="39" xfId="0" applyFont="1" applyFill="1" applyBorder="1" applyAlignment="1">
      <alignment vertical="center"/>
    </xf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52" xfId="0" applyBorder="1" applyAlignment="1">
      <alignment vertical="center" wrapText="1"/>
    </xf>
    <xf numFmtId="0" fontId="6" fillId="3" borderId="53" xfId="0" applyFont="1" applyFill="1" applyBorder="1" applyAlignment="1">
      <alignment vertical="center"/>
    </xf>
    <xf numFmtId="0" fontId="6" fillId="3" borderId="54" xfId="0" applyFont="1" applyFill="1" applyBorder="1" applyAlignment="1">
      <alignment vertical="center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13" borderId="29" xfId="0" applyFont="1" applyFill="1" applyBorder="1" applyAlignment="1">
      <alignment horizontal="center" vertical="center" wrapText="1"/>
    </xf>
    <xf numFmtId="0" fontId="10" fillId="13" borderId="57" xfId="0" applyFont="1" applyFill="1" applyBorder="1" applyAlignment="1">
      <alignment horizontal="center" vertical="center" wrapText="1"/>
    </xf>
    <xf numFmtId="3" fontId="10" fillId="13" borderId="29" xfId="0" applyNumberFormat="1" applyFont="1" applyFill="1" applyBorder="1" applyAlignment="1" applyProtection="1">
      <alignment horizontal="center" vertical="center" wrapText="1"/>
    </xf>
    <xf numFmtId="164" fontId="10" fillId="13" borderId="29" xfId="0" applyNumberFormat="1" applyFont="1" applyFill="1" applyBorder="1" applyAlignment="1" applyProtection="1">
      <alignment horizontal="center" vertical="center" wrapText="1"/>
    </xf>
    <xf numFmtId="3" fontId="10" fillId="13" borderId="57" xfId="0" applyNumberFormat="1" applyFont="1" applyFill="1" applyBorder="1" applyAlignment="1" applyProtection="1">
      <alignment horizontal="center" vertical="center" wrapText="1"/>
    </xf>
    <xf numFmtId="164" fontId="10" fillId="13" borderId="57" xfId="0" applyNumberFormat="1" applyFont="1" applyFill="1" applyBorder="1" applyAlignment="1" applyProtection="1">
      <alignment horizontal="center" vertical="center" wrapText="1"/>
    </xf>
    <xf numFmtId="10" fontId="6" fillId="3" borderId="20" xfId="0" applyNumberFormat="1" applyFont="1" applyFill="1" applyBorder="1" applyAlignment="1">
      <alignment horizontal="center" vertical="center"/>
    </xf>
    <xf numFmtId="0" fontId="6" fillId="3" borderId="29" xfId="0" applyNumberFormat="1" applyFont="1" applyFill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10" fontId="6" fillId="3" borderId="29" xfId="0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0" fillId="3" borderId="10" xfId="0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9" fillId="14" borderId="4" xfId="0" applyFont="1" applyFill="1" applyBorder="1" applyAlignment="1">
      <alignment horizontal="center" vertical="center" wrapText="1"/>
    </xf>
    <xf numFmtId="0" fontId="9" fillId="14" borderId="58" xfId="0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 wrapText="1"/>
    </xf>
    <xf numFmtId="0" fontId="0" fillId="15" borderId="1" xfId="0" applyFill="1" applyBorder="1" applyAlignment="1">
      <alignment horizontal="center" vertical="center"/>
    </xf>
    <xf numFmtId="0" fontId="7" fillId="5" borderId="0" xfId="0" applyFont="1" applyFill="1" applyAlignment="1" applyProtection="1">
      <alignment horizontal="left" vertical="center" wrapText="1"/>
      <protection locked="0"/>
    </xf>
    <xf numFmtId="0" fontId="8" fillId="5" borderId="0" xfId="0" applyFont="1" applyFill="1" applyAlignment="1" applyProtection="1">
      <alignment horizontal="left" vertical="center"/>
    </xf>
    <xf numFmtId="0" fontId="0" fillId="0" borderId="1" xfId="0" applyBorder="1" applyProtection="1">
      <protection locked="0"/>
    </xf>
    <xf numFmtId="0" fontId="0" fillId="0" borderId="60" xfId="0" applyBorder="1" applyAlignment="1">
      <alignment vertical="center" wrapText="1"/>
    </xf>
    <xf numFmtId="9" fontId="10" fillId="13" borderId="18" xfId="1" applyFont="1" applyFill="1" applyBorder="1" applyAlignment="1">
      <alignment horizontal="center" vertical="center" wrapText="1"/>
    </xf>
    <xf numFmtId="0" fontId="11" fillId="12" borderId="43" xfId="0" applyFont="1" applyFill="1" applyBorder="1" applyAlignment="1">
      <alignment horizontal="center"/>
    </xf>
    <xf numFmtId="0" fontId="11" fillId="12" borderId="44" xfId="0" applyFont="1" applyFill="1" applyBorder="1" applyAlignment="1">
      <alignment horizontal="center"/>
    </xf>
    <xf numFmtId="0" fontId="12" fillId="0" borderId="49" xfId="0" applyFont="1" applyBorder="1" applyAlignment="1" applyProtection="1">
      <alignment horizontal="center" vertical="center"/>
    </xf>
    <xf numFmtId="0" fontId="12" fillId="0" borderId="51" xfId="0" applyFont="1" applyBorder="1" applyAlignment="1" applyProtection="1">
      <alignment horizontal="center" vertical="center"/>
    </xf>
    <xf numFmtId="0" fontId="12" fillId="0" borderId="49" xfId="0" applyFont="1" applyBorder="1" applyAlignment="1" applyProtection="1">
      <alignment horizontal="center" vertical="center" wrapText="1"/>
    </xf>
    <xf numFmtId="0" fontId="12" fillId="0" borderId="51" xfId="0" applyFont="1" applyBorder="1" applyAlignment="1" applyProtection="1">
      <alignment horizontal="center" vertical="center" wrapText="1"/>
    </xf>
    <xf numFmtId="0" fontId="11" fillId="8" borderId="7" xfId="0" applyFont="1" applyFill="1" applyBorder="1" applyAlignment="1">
      <alignment horizontal="center"/>
    </xf>
    <xf numFmtId="0" fontId="11" fillId="8" borderId="2" xfId="0" applyFont="1" applyFill="1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2" fillId="0" borderId="50" xfId="0" applyFont="1" applyBorder="1" applyAlignment="1" applyProtection="1">
      <alignment horizontal="center" vertical="center"/>
    </xf>
    <xf numFmtId="0" fontId="11" fillId="6" borderId="7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11" fillId="8" borderId="45" xfId="0" applyFont="1" applyFill="1" applyBorder="1" applyAlignment="1">
      <alignment horizontal="center"/>
    </xf>
    <xf numFmtId="0" fontId="11" fillId="8" borderId="46" xfId="0" applyFont="1" applyFill="1" applyBorder="1" applyAlignment="1">
      <alignment horizontal="center"/>
    </xf>
    <xf numFmtId="0" fontId="11" fillId="8" borderId="47" xfId="0" applyFont="1" applyFill="1" applyBorder="1" applyAlignment="1">
      <alignment horizontal="center"/>
    </xf>
    <xf numFmtId="0" fontId="11" fillId="6" borderId="45" xfId="0" applyFont="1" applyFill="1" applyBorder="1" applyAlignment="1">
      <alignment horizontal="center"/>
    </xf>
    <xf numFmtId="0" fontId="11" fillId="6" borderId="46" xfId="0" applyFont="1" applyFill="1" applyBorder="1" applyAlignment="1">
      <alignment horizontal="center"/>
    </xf>
    <xf numFmtId="0" fontId="11" fillId="6" borderId="47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11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2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textRotation="255"/>
    </xf>
    <xf numFmtId="0" fontId="7" fillId="0" borderId="34" xfId="0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center" vertical="center" textRotation="255"/>
    </xf>
    <xf numFmtId="0" fontId="7" fillId="0" borderId="3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showGridLines="0" zoomScale="85" zoomScaleNormal="85" workbookViewId="0">
      <selection activeCell="B8" sqref="B8"/>
    </sheetView>
  </sheetViews>
  <sheetFormatPr baseColWidth="10" defaultColWidth="0" defaultRowHeight="21" zeroHeight="1" x14ac:dyDescent="0.25"/>
  <cols>
    <col min="1" max="1" width="89.85546875" style="10" bestFit="1" customWidth="1"/>
    <col min="2" max="2" width="180.28515625" style="10" customWidth="1"/>
    <col min="3" max="3" width="11.42578125" style="10" customWidth="1"/>
    <col min="4" max="16384" width="11.42578125" style="10" hidden="1"/>
  </cols>
  <sheetData>
    <row r="1" spans="1:2" ht="37.5" thickTop="1" thickBot="1" x14ac:dyDescent="0.3">
      <c r="A1" s="143" t="s">
        <v>41</v>
      </c>
      <c r="B1" s="144"/>
    </row>
    <row r="2" spans="1:2" ht="22.5" thickTop="1" thickBot="1" x14ac:dyDescent="0.3"/>
    <row r="3" spans="1:2" ht="27" thickBot="1" x14ac:dyDescent="0.45">
      <c r="A3" s="141" t="s">
        <v>65</v>
      </c>
      <c r="B3" s="142"/>
    </row>
    <row r="4" spans="1:2" x14ac:dyDescent="0.25">
      <c r="A4" s="11"/>
      <c r="B4" s="11"/>
    </row>
    <row r="5" spans="1:2" x14ac:dyDescent="0.25">
      <c r="A5" s="12"/>
      <c r="B5" s="11"/>
    </row>
    <row r="6" spans="1:2" x14ac:dyDescent="0.25">
      <c r="A6" s="11" t="s">
        <v>40</v>
      </c>
      <c r="B6" s="37"/>
    </row>
    <row r="7" spans="1:2" x14ac:dyDescent="0.25">
      <c r="A7" s="11"/>
      <c r="B7" s="34"/>
    </row>
    <row r="8" spans="1:2" x14ac:dyDescent="0.25">
      <c r="A8" s="11" t="s">
        <v>95</v>
      </c>
      <c r="B8" s="37"/>
    </row>
    <row r="9" spans="1:2" x14ac:dyDescent="0.25">
      <c r="A9" s="11"/>
      <c r="B9" s="34"/>
    </row>
    <row r="10" spans="1:2" x14ac:dyDescent="0.25">
      <c r="A10" s="11" t="s">
        <v>44</v>
      </c>
      <c r="B10" s="38"/>
    </row>
    <row r="11" spans="1:2" x14ac:dyDescent="0.25">
      <c r="A11" s="11"/>
      <c r="B11" s="34"/>
    </row>
    <row r="12" spans="1:2" ht="42" x14ac:dyDescent="0.25">
      <c r="A12" s="35" t="s">
        <v>42</v>
      </c>
      <c r="B12" s="38"/>
    </row>
    <row r="13" spans="1:2" x14ac:dyDescent="0.25">
      <c r="A13" s="35"/>
      <c r="B13" s="34"/>
    </row>
    <row r="14" spans="1:2" x14ac:dyDescent="0.25">
      <c r="A14" s="35" t="s">
        <v>43</v>
      </c>
      <c r="B14" s="38"/>
    </row>
    <row r="15" spans="1:2" x14ac:dyDescent="0.25">
      <c r="A15" s="11"/>
      <c r="B15" s="39"/>
    </row>
    <row r="16" spans="1:2" ht="42" x14ac:dyDescent="0.25">
      <c r="A16" s="35" t="s">
        <v>45</v>
      </c>
      <c r="B16" s="136"/>
    </row>
    <row r="17" spans="1:2" x14ac:dyDescent="0.25">
      <c r="A17" s="11"/>
      <c r="B17" s="34"/>
    </row>
    <row r="18" spans="1:2" x14ac:dyDescent="0.25">
      <c r="A18" s="35" t="s">
        <v>39</v>
      </c>
      <c r="B18" s="40"/>
    </row>
    <row r="19" spans="1:2" x14ac:dyDescent="0.25">
      <c r="A19" s="36"/>
      <c r="B19" s="34"/>
    </row>
    <row r="20" spans="1:2" x14ac:dyDescent="0.25">
      <c r="A20" s="35" t="s">
        <v>47</v>
      </c>
      <c r="B20" s="41"/>
    </row>
    <row r="21" spans="1:2" x14ac:dyDescent="0.25">
      <c r="A21" s="36"/>
      <c r="B21" s="34"/>
    </row>
    <row r="22" spans="1:2" ht="42" x14ac:dyDescent="0.25">
      <c r="A22" s="35" t="s">
        <v>46</v>
      </c>
      <c r="B22" s="137" t="s">
        <v>94</v>
      </c>
    </row>
    <row r="23" spans="1:2" x14ac:dyDescent="0.25"/>
    <row r="24" spans="1:2" x14ac:dyDescent="0.25"/>
    <row r="25" spans="1:2" x14ac:dyDescent="0.25"/>
  </sheetData>
  <sheetProtection selectLockedCells="1"/>
  <mergeCells count="2">
    <mergeCell ref="A3:B3"/>
    <mergeCell ref="A1:B1"/>
  </mergeCells>
  <dataValidations count="2">
    <dataValidation type="list" allowBlank="1" showInputMessage="1" showErrorMessage="1" sqref="B10">
      <formula1>"OUI,NON"</formula1>
    </dataValidation>
    <dataValidation type="list" allowBlank="1" showInputMessage="1" showErrorMessage="1" sqref="B20">
      <formula1>"2018,2019,2020,2021,2022,2023"</formula1>
    </dataValidation>
  </dataValidations>
  <pageMargins left="0.25" right="0.25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showGridLines="0" zoomScale="115" zoomScaleNormal="115" workbookViewId="0">
      <selection activeCell="B6" sqref="B6"/>
    </sheetView>
  </sheetViews>
  <sheetFormatPr baseColWidth="10" defaultColWidth="0" defaultRowHeight="15" zeroHeight="1" x14ac:dyDescent="0.25"/>
  <cols>
    <col min="1" max="1" width="90" customWidth="1"/>
    <col min="2" max="2" width="42.7109375" customWidth="1"/>
    <col min="3" max="3" width="27.85546875" customWidth="1"/>
    <col min="4" max="17" width="27.85546875" hidden="1" customWidth="1"/>
    <col min="18" max="16384" width="11.42578125" hidden="1"/>
  </cols>
  <sheetData>
    <row r="1" spans="1:17" ht="108.75" customHeight="1" thickTop="1" thickBot="1" x14ac:dyDescent="0.3">
      <c r="A1" s="145" t="s">
        <v>46</v>
      </c>
      <c r="B1" s="146"/>
      <c r="C1" s="134"/>
      <c r="D1" s="134"/>
      <c r="E1" s="134"/>
      <c r="F1" s="134"/>
      <c r="G1" s="134"/>
      <c r="H1" s="134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5.75" thickTop="1" x14ac:dyDescent="0.25"/>
    <row r="3" spans="1:17" x14ac:dyDescent="0.25"/>
    <row r="4" spans="1:17" x14ac:dyDescent="0.25">
      <c r="A4" s="135" t="s">
        <v>96</v>
      </c>
      <c r="B4" s="135" t="s">
        <v>97</v>
      </c>
    </row>
    <row r="5" spans="1:17" x14ac:dyDescent="0.25">
      <c r="A5" s="138"/>
      <c r="B5" s="138"/>
    </row>
    <row r="6" spans="1:17" x14ac:dyDescent="0.25">
      <c r="A6" s="138"/>
      <c r="B6" s="138"/>
    </row>
    <row r="7" spans="1:17" x14ac:dyDescent="0.25">
      <c r="A7" s="138"/>
      <c r="B7" s="138"/>
    </row>
    <row r="8" spans="1:17" x14ac:dyDescent="0.25">
      <c r="A8" s="138"/>
      <c r="B8" s="138"/>
    </row>
    <row r="9" spans="1:17" x14ac:dyDescent="0.25">
      <c r="A9" s="138"/>
      <c r="B9" s="138"/>
    </row>
    <row r="10" spans="1:17" x14ac:dyDescent="0.25">
      <c r="A10" s="138"/>
      <c r="B10" s="138"/>
    </row>
    <row r="11" spans="1:17" x14ac:dyDescent="0.25">
      <c r="A11" s="138"/>
      <c r="B11" s="138"/>
    </row>
    <row r="12" spans="1:17" x14ac:dyDescent="0.25">
      <c r="A12" s="138"/>
      <c r="B12" s="138"/>
    </row>
    <row r="13" spans="1:17" x14ac:dyDescent="0.25">
      <c r="A13" s="138"/>
      <c r="B13" s="138"/>
    </row>
    <row r="14" spans="1:17" x14ac:dyDescent="0.25">
      <c r="A14" s="138"/>
      <c r="B14" s="138"/>
    </row>
    <row r="15" spans="1:17" x14ac:dyDescent="0.25">
      <c r="A15" s="138"/>
      <c r="B15" s="138"/>
    </row>
    <row r="16" spans="1:17" x14ac:dyDescent="0.25">
      <c r="A16" s="138"/>
      <c r="B16" s="138"/>
    </row>
    <row r="17" spans="1:2" x14ac:dyDescent="0.25">
      <c r="A17" s="138"/>
      <c r="B17" s="138"/>
    </row>
    <row r="18" spans="1:2" x14ac:dyDescent="0.25">
      <c r="A18" s="138"/>
      <c r="B18" s="138"/>
    </row>
    <row r="19" spans="1:2" x14ac:dyDescent="0.25">
      <c r="A19" s="138"/>
      <c r="B19" s="138"/>
    </row>
    <row r="20" spans="1:2" x14ac:dyDescent="0.25">
      <c r="A20" s="138"/>
      <c r="B20" s="138"/>
    </row>
    <row r="21" spans="1:2" x14ac:dyDescent="0.25">
      <c r="A21" s="138"/>
      <c r="B21" s="138"/>
    </row>
    <row r="22" spans="1:2" x14ac:dyDescent="0.25">
      <c r="A22" s="138"/>
      <c r="B22" s="138"/>
    </row>
    <row r="23" spans="1:2" x14ac:dyDescent="0.25">
      <c r="A23" s="138"/>
      <c r="B23" s="138"/>
    </row>
    <row r="24" spans="1:2" x14ac:dyDescent="0.25">
      <c r="A24" s="138"/>
      <c r="B24" s="138"/>
    </row>
    <row r="25" spans="1:2" x14ac:dyDescent="0.25">
      <c r="A25" s="138"/>
      <c r="B25" s="138"/>
    </row>
    <row r="26" spans="1:2" x14ac:dyDescent="0.25">
      <c r="A26" s="138"/>
      <c r="B26" s="138"/>
    </row>
    <row r="27" spans="1:2" x14ac:dyDescent="0.25">
      <c r="A27" s="138"/>
      <c r="B27" s="138"/>
    </row>
    <row r="28" spans="1:2" x14ac:dyDescent="0.25">
      <c r="A28" s="138"/>
      <c r="B28" s="138"/>
    </row>
    <row r="29" spans="1:2" x14ac:dyDescent="0.25">
      <c r="A29" s="138"/>
      <c r="B29" s="138"/>
    </row>
    <row r="30" spans="1:2" x14ac:dyDescent="0.25">
      <c r="A30" s="138"/>
      <c r="B30" s="138"/>
    </row>
    <row r="31" spans="1:2" x14ac:dyDescent="0.25">
      <c r="A31" s="138"/>
      <c r="B31" s="138"/>
    </row>
    <row r="32" spans="1:2" x14ac:dyDescent="0.25">
      <c r="A32" s="138"/>
      <c r="B32" s="138"/>
    </row>
    <row r="33" spans="1:2" x14ac:dyDescent="0.25">
      <c r="A33" s="138"/>
      <c r="B33" s="138"/>
    </row>
    <row r="34" spans="1:2" x14ac:dyDescent="0.25">
      <c r="A34" s="138"/>
      <c r="B34" s="138"/>
    </row>
    <row r="35" spans="1:2" x14ac:dyDescent="0.25">
      <c r="A35" s="138"/>
      <c r="B35" s="138"/>
    </row>
    <row r="36" spans="1:2" x14ac:dyDescent="0.25">
      <c r="A36" s="138"/>
      <c r="B36" s="138"/>
    </row>
    <row r="37" spans="1:2" x14ac:dyDescent="0.25">
      <c r="A37" s="138"/>
      <c r="B37" s="138"/>
    </row>
    <row r="38" spans="1:2" x14ac:dyDescent="0.25">
      <c r="A38" s="138"/>
      <c r="B38" s="138"/>
    </row>
    <row r="39" spans="1:2" x14ac:dyDescent="0.25">
      <c r="A39" s="138"/>
      <c r="B39" s="138"/>
    </row>
    <row r="40" spans="1:2" x14ac:dyDescent="0.25">
      <c r="A40" s="138"/>
      <c r="B40" s="138"/>
    </row>
    <row r="41" spans="1:2" x14ac:dyDescent="0.25">
      <c r="A41" s="138"/>
      <c r="B41" s="138"/>
    </row>
    <row r="42" spans="1:2" x14ac:dyDescent="0.25">
      <c r="A42" s="138"/>
      <c r="B42" s="138"/>
    </row>
    <row r="43" spans="1:2" x14ac:dyDescent="0.25">
      <c r="A43" s="138"/>
      <c r="B43" s="138"/>
    </row>
    <row r="44" spans="1:2" x14ac:dyDescent="0.25">
      <c r="A44" s="138"/>
      <c r="B44" s="138"/>
    </row>
    <row r="45" spans="1:2" x14ac:dyDescent="0.25">
      <c r="A45" s="138"/>
      <c r="B45" s="138"/>
    </row>
    <row r="46" spans="1:2" x14ac:dyDescent="0.25">
      <c r="A46" s="138"/>
      <c r="B46" s="138"/>
    </row>
    <row r="47" spans="1:2" x14ac:dyDescent="0.25">
      <c r="A47" s="138"/>
      <c r="B47" s="138"/>
    </row>
    <row r="48" spans="1:2" x14ac:dyDescent="0.25">
      <c r="A48" s="138"/>
      <c r="B48" s="138"/>
    </row>
    <row r="49" spans="1:2" x14ac:dyDescent="0.25">
      <c r="A49" s="138"/>
      <c r="B49" s="138"/>
    </row>
    <row r="50" spans="1:2" x14ac:dyDescent="0.25">
      <c r="A50" s="138"/>
      <c r="B50" s="138"/>
    </row>
    <row r="51" spans="1:2" x14ac:dyDescent="0.25">
      <c r="A51" s="138"/>
      <c r="B51" s="138"/>
    </row>
    <row r="52" spans="1:2" x14ac:dyDescent="0.25">
      <c r="A52" s="138"/>
      <c r="B52" s="138"/>
    </row>
    <row r="53" spans="1:2" x14ac:dyDescent="0.25">
      <c r="A53" s="138"/>
      <c r="B53" s="138"/>
    </row>
    <row r="54" spans="1:2" x14ac:dyDescent="0.25">
      <c r="A54" s="138"/>
      <c r="B54" s="138"/>
    </row>
    <row r="55" spans="1:2" x14ac:dyDescent="0.25">
      <c r="A55" s="138"/>
      <c r="B55" s="138"/>
    </row>
    <row r="56" spans="1:2" x14ac:dyDescent="0.25">
      <c r="A56" s="138"/>
      <c r="B56" s="138"/>
    </row>
    <row r="57" spans="1:2" x14ac:dyDescent="0.25">
      <c r="A57" s="138"/>
      <c r="B57" s="138"/>
    </row>
    <row r="58" spans="1:2" x14ac:dyDescent="0.25">
      <c r="A58" s="138"/>
      <c r="B58" s="138"/>
    </row>
    <row r="59" spans="1:2" x14ac:dyDescent="0.25">
      <c r="A59" s="138"/>
      <c r="B59" s="138"/>
    </row>
    <row r="60" spans="1:2" x14ac:dyDescent="0.25">
      <c r="A60" s="138"/>
      <c r="B60" s="138"/>
    </row>
    <row r="61" spans="1:2" x14ac:dyDescent="0.25"/>
    <row r="62" spans="1:2" hidden="1" x14ac:dyDescent="0.25"/>
    <row r="63" spans="1:2" hidden="1" x14ac:dyDescent="0.25"/>
    <row r="64" spans="1:2" hidden="1" x14ac:dyDescent="0.25"/>
    <row r="65" hidden="1" x14ac:dyDescent="0.25"/>
    <row r="66" hidden="1" x14ac:dyDescent="0.25"/>
  </sheetData>
  <sheetProtection selectLockedCells="1"/>
  <mergeCells count="1">
    <mergeCell ref="A1:B1"/>
  </mergeCells>
  <pageMargins left="0.25" right="0.25" top="0.75" bottom="0.75" header="0.3" footer="0.3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showGridLines="0" zoomScale="85" zoomScaleNormal="85" workbookViewId="0">
      <selection activeCell="C2" sqref="C1:C1048576"/>
    </sheetView>
  </sheetViews>
  <sheetFormatPr baseColWidth="10" defaultColWidth="0" defaultRowHeight="15" zeroHeight="1" x14ac:dyDescent="0.25"/>
  <cols>
    <col min="1" max="1" width="59.42578125" customWidth="1"/>
    <col min="2" max="2" width="24.7109375" bestFit="1" customWidth="1"/>
    <col min="3" max="3" width="21.7109375" bestFit="1" customWidth="1"/>
    <col min="4" max="4" width="16.5703125" bestFit="1" customWidth="1"/>
    <col min="5" max="5" width="15.7109375" bestFit="1" customWidth="1"/>
    <col min="6" max="6" width="23.28515625" bestFit="1" customWidth="1"/>
    <col min="7" max="8" width="24.42578125" customWidth="1"/>
    <col min="9" max="9" width="20.85546875" bestFit="1" customWidth="1"/>
    <col min="10" max="10" width="18.28515625" bestFit="1" customWidth="1"/>
    <col min="11" max="11" width="14.85546875" customWidth="1"/>
    <col min="12" max="12" width="12.42578125" customWidth="1"/>
    <col min="13" max="13" width="20.140625" bestFit="1" customWidth="1"/>
    <col min="14" max="14" width="18.42578125" customWidth="1"/>
    <col min="15" max="15" width="11.42578125" customWidth="1"/>
    <col min="16" max="16" width="0" hidden="1" customWidth="1"/>
    <col min="17" max="16384" width="11.42578125" hidden="1"/>
  </cols>
  <sheetData>
    <row r="1" spans="1:14" s="10" customFormat="1" ht="37.5" thickTop="1" thickBot="1" x14ac:dyDescent="0.3">
      <c r="A1" s="143" t="s">
        <v>41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44"/>
    </row>
    <row r="2" spans="1:14" s="10" customFormat="1" ht="15" customHeight="1" thickTop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x14ac:dyDescent="0.25"/>
    <row r="4" spans="1:14" ht="26.25" x14ac:dyDescent="0.4">
      <c r="A4" s="147" t="s">
        <v>52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9"/>
    </row>
    <row r="5" spans="1:14" x14ac:dyDescent="0.25"/>
    <row r="6" spans="1:14" ht="26.25" x14ac:dyDescent="0.4">
      <c r="A6" s="9" t="s">
        <v>56</v>
      </c>
    </row>
    <row r="7" spans="1:14" x14ac:dyDescent="0.25"/>
    <row r="8" spans="1:14" s="8" customFormat="1" ht="90.75" customHeight="1" x14ac:dyDescent="0.25">
      <c r="A8" s="4" t="s">
        <v>32</v>
      </c>
      <c r="B8" s="4" t="s">
        <v>48</v>
      </c>
      <c r="C8" s="4" t="s">
        <v>26</v>
      </c>
      <c r="D8" s="4" t="s">
        <v>49</v>
      </c>
      <c r="E8" s="4" t="s">
        <v>60</v>
      </c>
      <c r="F8" s="4" t="s">
        <v>105</v>
      </c>
      <c r="G8" s="5" t="s">
        <v>51</v>
      </c>
      <c r="H8" s="6" t="s">
        <v>109</v>
      </c>
      <c r="I8" s="4" t="s">
        <v>107</v>
      </c>
      <c r="J8" s="6" t="s">
        <v>27</v>
      </c>
      <c r="K8" s="7" t="s">
        <v>28</v>
      </c>
      <c r="L8" s="6" t="s">
        <v>29</v>
      </c>
      <c r="M8" s="6" t="s">
        <v>30</v>
      </c>
      <c r="N8" s="6" t="s">
        <v>31</v>
      </c>
    </row>
    <row r="9" spans="1:14" s="8" customFormat="1" ht="15.75" customHeight="1" x14ac:dyDescent="0.25">
      <c r="A9" s="131" t="s">
        <v>86</v>
      </c>
      <c r="B9" s="131"/>
      <c r="C9" s="131"/>
      <c r="D9" s="131"/>
      <c r="E9" s="131"/>
      <c r="F9" s="131"/>
      <c r="G9" s="132"/>
      <c r="H9" s="132"/>
      <c r="I9" s="131"/>
      <c r="J9" s="131"/>
      <c r="K9" s="131"/>
      <c r="L9" s="131"/>
      <c r="M9" s="131"/>
      <c r="N9" s="131"/>
    </row>
    <row r="10" spans="1:14" s="8" customFormat="1" ht="15.75" x14ac:dyDescent="0.25">
      <c r="A10" s="24" t="s">
        <v>88</v>
      </c>
      <c r="B10" s="20"/>
      <c r="C10" s="21"/>
      <c r="D10" s="20"/>
      <c r="E10" s="20"/>
      <c r="F10" s="21"/>
      <c r="G10" s="21"/>
      <c r="H10" s="21"/>
      <c r="I10" s="21"/>
      <c r="J10" s="21"/>
      <c r="K10" s="18">
        <f>IFERROR(G10+F10/C10,0)</f>
        <v>0</v>
      </c>
      <c r="L10" s="18">
        <f>IFERROR((G10+F10+H10+I10+J10)/C10,0)</f>
        <v>0</v>
      </c>
      <c r="M10" s="21"/>
      <c r="N10" s="21"/>
    </row>
    <row r="11" spans="1:14" s="8" customFormat="1" ht="15.75" x14ac:dyDescent="0.25">
      <c r="A11" s="25" t="s">
        <v>89</v>
      </c>
      <c r="B11" s="22"/>
      <c r="C11" s="23"/>
      <c r="D11" s="22"/>
      <c r="E11" s="22"/>
      <c r="F11" s="23"/>
      <c r="G11" s="23"/>
      <c r="H11" s="23"/>
      <c r="I11" s="23"/>
      <c r="J11" s="23"/>
      <c r="K11" s="19">
        <f>IFERROR(G11+F11/C11,0)</f>
        <v>0</v>
      </c>
      <c r="L11" s="19">
        <f>IFERROR((G11+F11+H11+I11+J11)/C11,0)</f>
        <v>0</v>
      </c>
      <c r="M11" s="23"/>
      <c r="N11" s="23"/>
    </row>
    <row r="12" spans="1:14" s="8" customFormat="1" ht="15.75" x14ac:dyDescent="0.25">
      <c r="A12" s="116" t="s">
        <v>87</v>
      </c>
      <c r="B12" s="118">
        <f>SUM(B10:B11)</f>
        <v>0</v>
      </c>
      <c r="C12" s="118">
        <f t="shared" ref="C12:J12" si="0">SUM(C10:C11)</f>
        <v>0</v>
      </c>
      <c r="D12" s="118">
        <f t="shared" si="0"/>
        <v>0</v>
      </c>
      <c r="E12" s="118">
        <f t="shared" si="0"/>
        <v>0</v>
      </c>
      <c r="F12" s="118">
        <f t="shared" si="0"/>
        <v>0</v>
      </c>
      <c r="G12" s="118">
        <f t="shared" si="0"/>
        <v>0</v>
      </c>
      <c r="H12" s="118">
        <f t="shared" si="0"/>
        <v>0</v>
      </c>
      <c r="I12" s="118">
        <f t="shared" si="0"/>
        <v>0</v>
      </c>
      <c r="J12" s="118">
        <f t="shared" si="0"/>
        <v>0</v>
      </c>
      <c r="K12" s="140">
        <f>IFERROR(G12+F12/C12,0)</f>
        <v>0</v>
      </c>
      <c r="L12" s="140">
        <f>IFERROR((G12+F12+H12+I12+J12)/C12,0)</f>
        <v>0</v>
      </c>
      <c r="M12" s="119"/>
      <c r="N12" s="119"/>
    </row>
    <row r="13" spans="1:14" s="8" customFormat="1" ht="15.75" x14ac:dyDescent="0.25">
      <c r="A13" s="131" t="s">
        <v>92</v>
      </c>
      <c r="B13" s="131"/>
      <c r="C13" s="131"/>
      <c r="D13" s="131"/>
      <c r="E13" s="131"/>
      <c r="F13" s="131"/>
      <c r="G13" s="132"/>
      <c r="H13" s="132"/>
      <c r="I13" s="131"/>
      <c r="J13" s="131"/>
      <c r="K13" s="131"/>
      <c r="L13" s="131"/>
      <c r="M13" s="131"/>
      <c r="N13" s="131"/>
    </row>
    <row r="14" spans="1:14" s="3" customFormat="1" ht="15.75" x14ac:dyDescent="0.25">
      <c r="A14" s="26" t="s">
        <v>5</v>
      </c>
      <c r="B14" s="28"/>
      <c r="C14" s="29"/>
      <c r="D14" s="30"/>
      <c r="E14" s="31"/>
      <c r="F14" s="29"/>
      <c r="G14" s="29"/>
      <c r="H14" s="29"/>
      <c r="I14" s="29"/>
      <c r="J14" s="29"/>
      <c r="K14" s="32"/>
      <c r="L14" s="32"/>
      <c r="M14" s="29"/>
      <c r="N14" s="29"/>
    </row>
    <row r="15" spans="1:14" s="3" customFormat="1" ht="15.75" x14ac:dyDescent="0.25">
      <c r="A15" s="26" t="s">
        <v>0</v>
      </c>
      <c r="B15" s="28"/>
      <c r="C15" s="29"/>
      <c r="D15" s="30"/>
      <c r="E15" s="31"/>
      <c r="F15" s="29"/>
      <c r="G15" s="29"/>
      <c r="H15" s="29"/>
      <c r="I15" s="29"/>
      <c r="J15" s="29"/>
      <c r="K15" s="32"/>
      <c r="L15" s="32"/>
      <c r="M15" s="29"/>
      <c r="N15" s="29"/>
    </row>
    <row r="16" spans="1:14" s="3" customFormat="1" ht="15.75" x14ac:dyDescent="0.25">
      <c r="A16" s="26" t="s">
        <v>1</v>
      </c>
      <c r="B16" s="28"/>
      <c r="C16" s="29"/>
      <c r="D16" s="30"/>
      <c r="E16" s="31"/>
      <c r="F16" s="29"/>
      <c r="G16" s="29"/>
      <c r="H16" s="29"/>
      <c r="I16" s="29"/>
      <c r="J16" s="29"/>
      <c r="K16" s="32"/>
      <c r="L16" s="32"/>
      <c r="M16" s="29"/>
      <c r="N16" s="29"/>
    </row>
    <row r="17" spans="1:14" s="3" customFormat="1" ht="15.75" x14ac:dyDescent="0.25">
      <c r="A17" s="26" t="s">
        <v>33</v>
      </c>
      <c r="B17" s="28"/>
      <c r="C17" s="29"/>
      <c r="D17" s="30"/>
      <c r="E17" s="31"/>
      <c r="F17" s="29"/>
      <c r="G17" s="29"/>
      <c r="H17" s="29"/>
      <c r="I17" s="29"/>
      <c r="J17" s="29"/>
      <c r="K17" s="32"/>
      <c r="L17" s="32"/>
      <c r="M17" s="29"/>
      <c r="N17" s="29"/>
    </row>
    <row r="18" spans="1:14" s="3" customFormat="1" ht="16.5" thickBot="1" x14ac:dyDescent="0.3">
      <c r="A18" s="117" t="s">
        <v>93</v>
      </c>
      <c r="B18" s="120">
        <f>SUM(B14:B17)</f>
        <v>0</v>
      </c>
      <c r="C18" s="120">
        <f t="shared" ref="C18:J18" si="1">SUM(C14:C17)</f>
        <v>0</v>
      </c>
      <c r="D18" s="30"/>
      <c r="E18" s="31"/>
      <c r="F18" s="120">
        <f>SUM(F14:F17)</f>
        <v>0</v>
      </c>
      <c r="G18" s="120">
        <f t="shared" si="1"/>
        <v>0</v>
      </c>
      <c r="H18" s="120">
        <f t="shared" ref="H18" si="2">SUM(H14:H17)</f>
        <v>0</v>
      </c>
      <c r="I18" s="120">
        <f t="shared" si="1"/>
        <v>0</v>
      </c>
      <c r="J18" s="120">
        <f t="shared" si="1"/>
        <v>0</v>
      </c>
      <c r="K18" s="32"/>
      <c r="L18" s="32"/>
      <c r="M18" s="121"/>
      <c r="N18" s="121"/>
    </row>
    <row r="19" spans="1:14" s="3" customFormat="1" ht="19.5" thickBot="1" x14ac:dyDescent="0.3">
      <c r="A19" s="27" t="s">
        <v>103</v>
      </c>
      <c r="B19" s="33">
        <f t="shared" ref="B19:N19" si="3">SUM(B12,B18,B17)</f>
        <v>0</v>
      </c>
      <c r="C19" s="33">
        <f t="shared" si="3"/>
        <v>0</v>
      </c>
      <c r="D19" s="33">
        <f t="shared" si="3"/>
        <v>0</v>
      </c>
      <c r="E19" s="33">
        <f t="shared" si="3"/>
        <v>0</v>
      </c>
      <c r="F19" s="33">
        <f t="shared" si="3"/>
        <v>0</v>
      </c>
      <c r="G19" s="33">
        <f t="shared" si="3"/>
        <v>0</v>
      </c>
      <c r="H19" s="33">
        <f t="shared" ref="H19" si="4">SUM(H12,H18,H17)</f>
        <v>0</v>
      </c>
      <c r="I19" s="33">
        <f t="shared" si="3"/>
        <v>0</v>
      </c>
      <c r="J19" s="33">
        <f t="shared" si="3"/>
        <v>0</v>
      </c>
      <c r="K19" s="33">
        <f t="shared" si="3"/>
        <v>0</v>
      </c>
      <c r="L19" s="33">
        <f t="shared" si="3"/>
        <v>0</v>
      </c>
      <c r="M19" s="33">
        <f t="shared" si="3"/>
        <v>0</v>
      </c>
      <c r="N19" s="33">
        <f t="shared" si="3"/>
        <v>0</v>
      </c>
    </row>
    <row r="20" spans="1:14" x14ac:dyDescent="0.25"/>
  </sheetData>
  <sheetProtection selectLockedCells="1"/>
  <mergeCells count="2">
    <mergeCell ref="A4:N4"/>
    <mergeCell ref="A1:N1"/>
  </mergeCells>
  <pageMargins left="0.25" right="0.25" top="0.75" bottom="0.75" header="0.3" footer="0.3"/>
  <pageSetup paperSize="8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showGridLines="0" zoomScale="70" zoomScaleNormal="70" workbookViewId="0">
      <selection activeCell="C2" sqref="C1:C1048576"/>
    </sheetView>
  </sheetViews>
  <sheetFormatPr baseColWidth="10" defaultColWidth="0" defaultRowHeight="15" zeroHeight="1" x14ac:dyDescent="0.25"/>
  <cols>
    <col min="1" max="1" width="59.140625" customWidth="1"/>
    <col min="2" max="5" width="20.7109375" customWidth="1"/>
    <col min="6" max="6" width="22" customWidth="1"/>
    <col min="7" max="9" width="20.7109375" customWidth="1"/>
    <col min="10" max="10" width="26.5703125" bestFit="1" customWidth="1"/>
    <col min="11" max="12" width="20.7109375" customWidth="1"/>
    <col min="13" max="14" width="17.42578125" customWidth="1"/>
    <col min="15" max="15" width="17.5703125" customWidth="1"/>
    <col min="16" max="16" width="11.42578125" customWidth="1"/>
    <col min="17" max="16384" width="11.42578125" hidden="1"/>
  </cols>
  <sheetData>
    <row r="1" spans="1:15" s="10" customFormat="1" ht="37.5" thickTop="1" thickBot="1" x14ac:dyDescent="0.3">
      <c r="A1" s="143" t="s">
        <v>41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44"/>
    </row>
    <row r="2" spans="1:15" s="10" customFormat="1" ht="15" customHeight="1" thickTop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s="10" customFormat="1" ht="1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s="3" customFormat="1" ht="26.25" x14ac:dyDescent="0.4">
      <c r="A4" s="151" t="s">
        <v>57</v>
      </c>
      <c r="B4" s="152"/>
      <c r="C4" s="152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4"/>
    </row>
    <row r="5" spans="1:15" x14ac:dyDescent="0.25"/>
    <row r="6" spans="1:15" ht="26.25" x14ac:dyDescent="0.4">
      <c r="A6" s="9" t="s">
        <v>56</v>
      </c>
    </row>
    <row r="7" spans="1:15" ht="15" customHeight="1" x14ac:dyDescent="0.25"/>
    <row r="8" spans="1:15" s="13" customFormat="1" ht="54" customHeight="1" x14ac:dyDescent="0.25">
      <c r="A8" s="4" t="s">
        <v>32</v>
      </c>
      <c r="B8" s="4" t="s">
        <v>53</v>
      </c>
      <c r="C8" s="4" t="s">
        <v>112</v>
      </c>
      <c r="D8" s="4" t="s">
        <v>26</v>
      </c>
      <c r="E8" s="4" t="s">
        <v>49</v>
      </c>
      <c r="F8" s="4" t="s">
        <v>50</v>
      </c>
      <c r="G8" s="4" t="s">
        <v>105</v>
      </c>
      <c r="H8" s="5" t="s">
        <v>54</v>
      </c>
      <c r="I8" s="6" t="s">
        <v>109</v>
      </c>
      <c r="J8" s="4" t="s">
        <v>107</v>
      </c>
      <c r="K8" s="4" t="s">
        <v>27</v>
      </c>
      <c r="L8" s="7" t="s">
        <v>28</v>
      </c>
      <c r="M8" s="4" t="s">
        <v>29</v>
      </c>
      <c r="N8" s="4" t="s">
        <v>30</v>
      </c>
      <c r="O8" s="4" t="s">
        <v>31</v>
      </c>
    </row>
    <row r="9" spans="1:15" ht="15.75" x14ac:dyDescent="0.25">
      <c r="A9" s="16" t="s">
        <v>86</v>
      </c>
      <c r="B9" s="58"/>
      <c r="C9" s="58"/>
      <c r="D9" s="59"/>
      <c r="E9" s="58"/>
      <c r="F9" s="58"/>
      <c r="G9" s="59"/>
      <c r="H9" s="59"/>
      <c r="I9" s="59"/>
      <c r="J9" s="59"/>
      <c r="K9" s="59"/>
      <c r="L9" s="63"/>
      <c r="M9" s="59"/>
      <c r="N9" s="59"/>
      <c r="O9" s="59"/>
    </row>
    <row r="10" spans="1:15" ht="15.75" x14ac:dyDescent="0.25">
      <c r="A10" s="115" t="s">
        <v>88</v>
      </c>
      <c r="B10" s="74"/>
      <c r="C10" s="74"/>
      <c r="D10" s="75"/>
      <c r="E10" s="74"/>
      <c r="F10" s="74"/>
      <c r="G10" s="75"/>
      <c r="H10" s="75"/>
      <c r="I10" s="75"/>
      <c r="J10" s="123"/>
      <c r="K10" s="75"/>
      <c r="L10" s="125">
        <f>IFERROR(H10+G10/D10,0)</f>
        <v>0</v>
      </c>
      <c r="M10" s="122">
        <f>IFERROR((H10+J10+K10+I10+G10)/D10,0)</f>
        <v>0</v>
      </c>
      <c r="N10" s="124"/>
      <c r="O10" s="75"/>
    </row>
    <row r="11" spans="1:15" ht="15.75" x14ac:dyDescent="0.25">
      <c r="A11" s="25" t="s">
        <v>89</v>
      </c>
      <c r="B11" s="74"/>
      <c r="C11" s="74"/>
      <c r="D11" s="75"/>
      <c r="E11" s="74"/>
      <c r="F11" s="74"/>
      <c r="G11" s="75"/>
      <c r="H11" s="75"/>
      <c r="I11" s="75"/>
      <c r="J11" s="123"/>
      <c r="K11" s="75"/>
      <c r="L11" s="125">
        <f>IFERROR(H11+G11/D11,0)</f>
        <v>0</v>
      </c>
      <c r="M11" s="122">
        <f>IFERROR((H11+J11+K11+I11+G11)/D11,0)</f>
        <v>0</v>
      </c>
      <c r="N11" s="124"/>
      <c r="O11" s="75"/>
    </row>
    <row r="12" spans="1:15" ht="15.75" x14ac:dyDescent="0.25">
      <c r="A12" s="43" t="s">
        <v>102</v>
      </c>
      <c r="B12" s="54">
        <f>SUM(B10:B11)</f>
        <v>0</v>
      </c>
      <c r="C12" s="54">
        <f>SUM(C10:C11)</f>
        <v>0</v>
      </c>
      <c r="D12" s="54">
        <f t="shared" ref="D12:K12" si="0">SUM(D10:D11)</f>
        <v>0</v>
      </c>
      <c r="E12" s="54">
        <f t="shared" si="0"/>
        <v>0</v>
      </c>
      <c r="F12" s="54">
        <f t="shared" si="0"/>
        <v>0</v>
      </c>
      <c r="G12" s="54">
        <f t="shared" si="0"/>
        <v>0</v>
      </c>
      <c r="H12" s="54">
        <f t="shared" si="0"/>
        <v>0</v>
      </c>
      <c r="I12" s="54">
        <f t="shared" ref="I12" si="1">SUM(I10:I11)</f>
        <v>0</v>
      </c>
      <c r="J12" s="54">
        <f t="shared" si="0"/>
        <v>0</v>
      </c>
      <c r="K12" s="54">
        <f t="shared" si="0"/>
        <v>0</v>
      </c>
      <c r="L12" s="55">
        <f>IFERROR(H12+G12/D12,0)</f>
        <v>0</v>
      </c>
      <c r="M12" s="55">
        <f>IFERROR((H12+J12+I12+K12+G12)/D12,0)</f>
        <v>0</v>
      </c>
      <c r="N12" s="56"/>
      <c r="O12" s="57"/>
    </row>
    <row r="13" spans="1:15" ht="15.75" x14ac:dyDescent="0.25">
      <c r="A13" s="16" t="s">
        <v>15</v>
      </c>
      <c r="B13" s="58"/>
      <c r="C13" s="58"/>
      <c r="D13" s="59"/>
      <c r="E13" s="58"/>
      <c r="F13" s="58"/>
      <c r="G13" s="60"/>
      <c r="H13" s="59"/>
      <c r="I13" s="59"/>
      <c r="J13" s="61"/>
      <c r="K13" s="62"/>
      <c r="L13" s="63"/>
      <c r="M13" s="63"/>
      <c r="N13" s="61"/>
      <c r="O13" s="59"/>
    </row>
    <row r="14" spans="1:15" ht="15.75" x14ac:dyDescent="0.25">
      <c r="A14" s="44" t="s">
        <v>18</v>
      </c>
      <c r="B14" s="64"/>
      <c r="C14" s="64"/>
      <c r="D14" s="65"/>
      <c r="E14" s="64"/>
      <c r="F14" s="64"/>
      <c r="G14" s="66"/>
      <c r="H14" s="65"/>
      <c r="I14" s="65"/>
      <c r="J14" s="67"/>
      <c r="K14" s="68"/>
      <c r="L14" s="125">
        <f>IFERROR(H14+G14/D14,0)</f>
        <v>0</v>
      </c>
      <c r="M14" s="122">
        <f t="shared" ref="M14:M15" si="2">IFERROR((H14+J14+K14+I14+G14)/D14,0)</f>
        <v>0</v>
      </c>
      <c r="N14" s="67"/>
      <c r="O14" s="65"/>
    </row>
    <row r="15" spans="1:15" ht="15.75" x14ac:dyDescent="0.25">
      <c r="A15" s="42" t="s">
        <v>19</v>
      </c>
      <c r="B15" s="50"/>
      <c r="C15" s="50"/>
      <c r="D15" s="29"/>
      <c r="E15" s="50"/>
      <c r="F15" s="50"/>
      <c r="G15" s="52"/>
      <c r="H15" s="29"/>
      <c r="I15" s="29"/>
      <c r="J15" s="53"/>
      <c r="K15" s="51"/>
      <c r="L15" s="125">
        <f>IFERROR(H15+G15/D15,0)</f>
        <v>0</v>
      </c>
      <c r="M15" s="122">
        <f t="shared" si="2"/>
        <v>0</v>
      </c>
      <c r="N15" s="53"/>
      <c r="O15" s="29"/>
    </row>
    <row r="16" spans="1:15" ht="15.75" x14ac:dyDescent="0.25">
      <c r="A16" s="43" t="s">
        <v>99</v>
      </c>
      <c r="B16" s="54">
        <f>SUM(B14:B15)</f>
        <v>0</v>
      </c>
      <c r="C16" s="54">
        <f>SUM(C14:C15)</f>
        <v>0</v>
      </c>
      <c r="D16" s="54">
        <f t="shared" ref="D16:K16" si="3">SUM(D14:D15)</f>
        <v>0</v>
      </c>
      <c r="E16" s="54">
        <f t="shared" si="3"/>
        <v>0</v>
      </c>
      <c r="F16" s="54">
        <f t="shared" si="3"/>
        <v>0</v>
      </c>
      <c r="G16" s="54">
        <f t="shared" si="3"/>
        <v>0</v>
      </c>
      <c r="H16" s="54">
        <f t="shared" si="3"/>
        <v>0</v>
      </c>
      <c r="I16" s="54">
        <f t="shared" ref="I16" si="4">SUM(I14:I15)</f>
        <v>0</v>
      </c>
      <c r="J16" s="54">
        <f t="shared" si="3"/>
        <v>0</v>
      </c>
      <c r="K16" s="54">
        <f t="shared" si="3"/>
        <v>0</v>
      </c>
      <c r="L16" s="55">
        <f>IFERROR(H16+G16/D16,0)</f>
        <v>0</v>
      </c>
      <c r="M16" s="55">
        <f>IFERROR((H16+J16+I16+K16+G16)/D16,0)</f>
        <v>0</v>
      </c>
      <c r="N16" s="69"/>
      <c r="O16" s="70"/>
    </row>
    <row r="17" spans="1:15" ht="15.75" x14ac:dyDescent="0.25">
      <c r="A17" s="16" t="s">
        <v>36</v>
      </c>
      <c r="B17" s="58"/>
      <c r="C17" s="58"/>
      <c r="D17" s="59"/>
      <c r="E17" s="58"/>
      <c r="F17" s="58"/>
      <c r="G17" s="62"/>
      <c r="H17" s="59"/>
      <c r="I17" s="59"/>
      <c r="J17" s="71"/>
      <c r="K17" s="59"/>
      <c r="L17" s="63"/>
      <c r="M17" s="63"/>
      <c r="N17" s="71"/>
      <c r="O17" s="59"/>
    </row>
    <row r="18" spans="1:15" ht="15.75" x14ac:dyDescent="0.25">
      <c r="A18" s="44" t="s">
        <v>37</v>
      </c>
      <c r="B18" s="64"/>
      <c r="C18" s="64"/>
      <c r="D18" s="65"/>
      <c r="E18" s="64"/>
      <c r="F18" s="64"/>
      <c r="G18" s="66"/>
      <c r="H18" s="65"/>
      <c r="I18" s="65"/>
      <c r="J18" s="67"/>
      <c r="K18" s="68"/>
      <c r="L18" s="125">
        <f>IFERROR(H18+G18/D18,0)</f>
        <v>0</v>
      </c>
      <c r="M18" s="122">
        <f t="shared" ref="M18:M19" si="5">IFERROR((H18+J18+K18+I18+G18)/D18,0)</f>
        <v>0</v>
      </c>
      <c r="N18" s="67"/>
      <c r="O18" s="65"/>
    </row>
    <row r="19" spans="1:15" ht="15.75" x14ac:dyDescent="0.25">
      <c r="A19" s="42" t="s">
        <v>38</v>
      </c>
      <c r="B19" s="50"/>
      <c r="C19" s="50"/>
      <c r="D19" s="29"/>
      <c r="E19" s="50"/>
      <c r="F19" s="50"/>
      <c r="G19" s="52"/>
      <c r="H19" s="29"/>
      <c r="I19" s="29"/>
      <c r="J19" s="53"/>
      <c r="K19" s="51"/>
      <c r="L19" s="125">
        <f>IFERROR(H19+G19/D19,0)</f>
        <v>0</v>
      </c>
      <c r="M19" s="122">
        <f t="shared" si="5"/>
        <v>0</v>
      </c>
      <c r="N19" s="53"/>
      <c r="O19" s="29"/>
    </row>
    <row r="20" spans="1:15" ht="15.75" x14ac:dyDescent="0.25">
      <c r="A20" s="43" t="s">
        <v>101</v>
      </c>
      <c r="B20" s="54">
        <f>SUM(B18:B19)</f>
        <v>0</v>
      </c>
      <c r="C20" s="54">
        <f>SUM(C18:C19)</f>
        <v>0</v>
      </c>
      <c r="D20" s="54">
        <f t="shared" ref="D20:K20" si="6">SUM(D18:D19)</f>
        <v>0</v>
      </c>
      <c r="E20" s="54">
        <f t="shared" si="6"/>
        <v>0</v>
      </c>
      <c r="F20" s="54">
        <f t="shared" si="6"/>
        <v>0</v>
      </c>
      <c r="G20" s="54">
        <f t="shared" si="6"/>
        <v>0</v>
      </c>
      <c r="H20" s="54">
        <f t="shared" si="6"/>
        <v>0</v>
      </c>
      <c r="I20" s="54">
        <f t="shared" ref="I20" si="7">SUM(I18:I19)</f>
        <v>0</v>
      </c>
      <c r="J20" s="54">
        <f t="shared" si="6"/>
        <v>0</v>
      </c>
      <c r="K20" s="54">
        <f t="shared" si="6"/>
        <v>0</v>
      </c>
      <c r="L20" s="55">
        <f>IFERROR((H20+G20)/D20,0)</f>
        <v>0</v>
      </c>
      <c r="M20" s="55">
        <f>IFERROR((H20+J20+I20+K20+G20)/D20,0)</f>
        <v>0</v>
      </c>
      <c r="N20" s="72"/>
      <c r="O20" s="72"/>
    </row>
    <row r="21" spans="1:15" ht="15.75" x14ac:dyDescent="0.25">
      <c r="A21" s="16" t="s">
        <v>9</v>
      </c>
      <c r="B21" s="58"/>
      <c r="C21" s="58"/>
      <c r="D21" s="59"/>
      <c r="E21" s="58"/>
      <c r="F21" s="58"/>
      <c r="G21" s="62"/>
      <c r="H21" s="59"/>
      <c r="I21" s="59"/>
      <c r="J21" s="71"/>
      <c r="K21" s="59"/>
      <c r="L21" s="63"/>
      <c r="M21" s="63"/>
      <c r="N21" s="71"/>
      <c r="O21" s="59"/>
    </row>
    <row r="22" spans="1:15" ht="15.75" x14ac:dyDescent="0.25">
      <c r="A22" s="44" t="s">
        <v>20</v>
      </c>
      <c r="B22" s="64"/>
      <c r="C22" s="64"/>
      <c r="D22" s="65"/>
      <c r="E22" s="64"/>
      <c r="F22" s="64"/>
      <c r="G22" s="66"/>
      <c r="H22" s="65"/>
      <c r="I22" s="65"/>
      <c r="J22" s="67"/>
      <c r="K22" s="68"/>
      <c r="L22" s="125">
        <f t="shared" ref="L22:L24" si="8">IFERROR(H22+G22/D22,0)</f>
        <v>0</v>
      </c>
      <c r="M22" s="122">
        <f t="shared" ref="M22:M24" si="9">IFERROR((H22+J22+K22+I22+G22)/D22,0)</f>
        <v>0</v>
      </c>
      <c r="N22" s="67"/>
      <c r="O22" s="65"/>
    </row>
    <row r="23" spans="1:15" ht="15.75" x14ac:dyDescent="0.25">
      <c r="A23" s="42" t="s">
        <v>21</v>
      </c>
      <c r="B23" s="50"/>
      <c r="C23" s="50"/>
      <c r="D23" s="29"/>
      <c r="E23" s="50"/>
      <c r="F23" s="50"/>
      <c r="G23" s="52"/>
      <c r="H23" s="29"/>
      <c r="I23" s="29"/>
      <c r="J23" s="53"/>
      <c r="K23" s="51"/>
      <c r="L23" s="125">
        <f t="shared" si="8"/>
        <v>0</v>
      </c>
      <c r="M23" s="122">
        <f t="shared" si="9"/>
        <v>0</v>
      </c>
      <c r="N23" s="53"/>
      <c r="O23" s="29"/>
    </row>
    <row r="24" spans="1:15" ht="15.75" x14ac:dyDescent="0.25">
      <c r="A24" s="42" t="s">
        <v>22</v>
      </c>
      <c r="B24" s="50"/>
      <c r="C24" s="50"/>
      <c r="D24" s="29"/>
      <c r="E24" s="50"/>
      <c r="F24" s="50"/>
      <c r="G24" s="52"/>
      <c r="H24" s="29"/>
      <c r="I24" s="29"/>
      <c r="J24" s="53"/>
      <c r="K24" s="51"/>
      <c r="L24" s="125">
        <f t="shared" si="8"/>
        <v>0</v>
      </c>
      <c r="M24" s="122">
        <f t="shared" si="9"/>
        <v>0</v>
      </c>
      <c r="N24" s="53"/>
      <c r="O24" s="29"/>
    </row>
    <row r="25" spans="1:15" ht="15.75" x14ac:dyDescent="0.25">
      <c r="A25" s="43" t="s">
        <v>17</v>
      </c>
      <c r="B25" s="54">
        <f>SUM(B22:B24)</f>
        <v>0</v>
      </c>
      <c r="C25" s="54">
        <f>SUM(C22:C24)</f>
        <v>0</v>
      </c>
      <c r="D25" s="54">
        <f t="shared" ref="D25:J25" si="10">SUM(D22:D24)</f>
        <v>0</v>
      </c>
      <c r="E25" s="54">
        <f t="shared" si="10"/>
        <v>0</v>
      </c>
      <c r="F25" s="54">
        <f t="shared" si="10"/>
        <v>0</v>
      </c>
      <c r="G25" s="54">
        <f t="shared" si="10"/>
        <v>0</v>
      </c>
      <c r="H25" s="54">
        <f t="shared" si="10"/>
        <v>0</v>
      </c>
      <c r="I25" s="54">
        <f t="shared" ref="I25" si="11">SUM(I22:I24)</f>
        <v>0</v>
      </c>
      <c r="J25" s="54">
        <f t="shared" si="10"/>
        <v>0</v>
      </c>
      <c r="K25" s="54">
        <f>SUM(K22:K24)</f>
        <v>0</v>
      </c>
      <c r="L25" s="55">
        <f>IFERROR(H25+G25/D25,0)</f>
        <v>0</v>
      </c>
      <c r="M25" s="55">
        <f>IFERROR((H25+J25+I25+K25+G25)/D25,0)</f>
        <v>0</v>
      </c>
      <c r="N25" s="69"/>
      <c r="O25" s="70"/>
    </row>
    <row r="26" spans="1:15" ht="15.75" x14ac:dyDescent="0.25">
      <c r="A26" s="16" t="s">
        <v>12</v>
      </c>
      <c r="B26" s="58"/>
      <c r="C26" s="58"/>
      <c r="D26" s="59"/>
      <c r="E26" s="58"/>
      <c r="F26" s="58"/>
      <c r="G26" s="62"/>
      <c r="H26" s="59"/>
      <c r="I26" s="59"/>
      <c r="J26" s="71"/>
      <c r="K26" s="59"/>
      <c r="L26" s="63"/>
      <c r="M26" s="63"/>
      <c r="N26" s="71"/>
      <c r="O26" s="59"/>
    </row>
    <row r="27" spans="1:15" ht="15.75" x14ac:dyDescent="0.25">
      <c r="A27" s="44" t="s">
        <v>13</v>
      </c>
      <c r="B27" s="64"/>
      <c r="C27" s="64"/>
      <c r="D27" s="65"/>
      <c r="E27" s="64"/>
      <c r="F27" s="64"/>
      <c r="G27" s="66"/>
      <c r="H27" s="65"/>
      <c r="I27" s="65"/>
      <c r="J27" s="67"/>
      <c r="K27" s="68"/>
      <c r="L27" s="125">
        <f>IFERROR(H27+G27/D27,0)</f>
        <v>0</v>
      </c>
      <c r="M27" s="122">
        <f t="shared" ref="M27:M28" si="12">IFERROR((H27+J27+K27+I27+G27)/D27,0)</f>
        <v>0</v>
      </c>
      <c r="N27" s="67"/>
      <c r="O27" s="65"/>
    </row>
    <row r="28" spans="1:15" ht="15.75" x14ac:dyDescent="0.25">
      <c r="A28" s="42" t="s">
        <v>25</v>
      </c>
      <c r="B28" s="50"/>
      <c r="C28" s="50"/>
      <c r="D28" s="29"/>
      <c r="E28" s="50"/>
      <c r="F28" s="50"/>
      <c r="G28" s="52"/>
      <c r="H28" s="29"/>
      <c r="I28" s="29"/>
      <c r="J28" s="53"/>
      <c r="K28" s="51"/>
      <c r="L28" s="125">
        <f>IFERROR(H28+G28/D28,0)</f>
        <v>0</v>
      </c>
      <c r="M28" s="122">
        <f t="shared" si="12"/>
        <v>0</v>
      </c>
      <c r="N28" s="53"/>
      <c r="O28" s="29"/>
    </row>
    <row r="29" spans="1:15" ht="15.75" x14ac:dyDescent="0.25">
      <c r="A29" s="45" t="s">
        <v>14</v>
      </c>
      <c r="B29" s="54">
        <f>SUM(B27:B28)</f>
        <v>0</v>
      </c>
      <c r="C29" s="54">
        <f>SUM(C27:C28)</f>
        <v>0</v>
      </c>
      <c r="D29" s="54">
        <f t="shared" ref="D29:K29" si="13">SUM(D27:D28)</f>
        <v>0</v>
      </c>
      <c r="E29" s="54">
        <f t="shared" si="13"/>
        <v>0</v>
      </c>
      <c r="F29" s="54">
        <f t="shared" si="13"/>
        <v>0</v>
      </c>
      <c r="G29" s="54">
        <f t="shared" si="13"/>
        <v>0</v>
      </c>
      <c r="H29" s="54">
        <f t="shared" si="13"/>
        <v>0</v>
      </c>
      <c r="I29" s="54">
        <f t="shared" ref="I29" si="14">SUM(I27:I28)</f>
        <v>0</v>
      </c>
      <c r="J29" s="54">
        <f t="shared" si="13"/>
        <v>0</v>
      </c>
      <c r="K29" s="54">
        <f t="shared" si="13"/>
        <v>0</v>
      </c>
      <c r="L29" s="55">
        <f>IFERROR(H29+G29/D29,0)</f>
        <v>0</v>
      </c>
      <c r="M29" s="55">
        <f>IFERROR((H29+J29+I29+K29+G29)/D29,0)</f>
        <v>0</v>
      </c>
      <c r="N29" s="69"/>
      <c r="O29" s="70"/>
    </row>
    <row r="30" spans="1:15" ht="15.75" x14ac:dyDescent="0.25">
      <c r="A30" s="16" t="s">
        <v>10</v>
      </c>
      <c r="B30" s="58"/>
      <c r="C30" s="58"/>
      <c r="D30" s="59"/>
      <c r="E30" s="58"/>
      <c r="F30" s="58"/>
      <c r="G30" s="62"/>
      <c r="H30" s="59"/>
      <c r="I30" s="59"/>
      <c r="J30" s="71"/>
      <c r="K30" s="59"/>
      <c r="L30" s="63"/>
      <c r="M30" s="63"/>
      <c r="N30" s="71"/>
      <c r="O30" s="59"/>
    </row>
    <row r="31" spans="1:15" ht="15.75" x14ac:dyDescent="0.25">
      <c r="A31" s="44" t="s">
        <v>6</v>
      </c>
      <c r="B31" s="64"/>
      <c r="C31" s="64"/>
      <c r="D31" s="65"/>
      <c r="E31" s="64"/>
      <c r="F31" s="64"/>
      <c r="G31" s="68"/>
      <c r="H31" s="65"/>
      <c r="I31" s="65"/>
      <c r="J31" s="73"/>
      <c r="K31" s="65"/>
      <c r="L31" s="125">
        <f>IFERROR(H31+G31/D31,0)</f>
        <v>0</v>
      </c>
      <c r="M31" s="122">
        <f t="shared" ref="M31:M32" si="15">IFERROR((H31+J31+K31+I31+G31)/D31,0)</f>
        <v>0</v>
      </c>
      <c r="N31" s="73"/>
      <c r="O31" s="65"/>
    </row>
    <row r="32" spans="1:15" ht="15.75" x14ac:dyDescent="0.25">
      <c r="A32" s="42" t="s">
        <v>11</v>
      </c>
      <c r="B32" s="50"/>
      <c r="C32" s="50"/>
      <c r="D32" s="29"/>
      <c r="E32" s="50"/>
      <c r="F32" s="50"/>
      <c r="G32" s="52"/>
      <c r="H32" s="29"/>
      <c r="I32" s="29"/>
      <c r="J32" s="53"/>
      <c r="K32" s="51"/>
      <c r="L32" s="125">
        <f>IFERROR(H32+G32/D32,0)</f>
        <v>0</v>
      </c>
      <c r="M32" s="122">
        <f t="shared" si="15"/>
        <v>0</v>
      </c>
      <c r="N32" s="53"/>
      <c r="O32" s="29"/>
    </row>
    <row r="33" spans="1:15" ht="15.75" x14ac:dyDescent="0.25">
      <c r="A33" s="43" t="s">
        <v>100</v>
      </c>
      <c r="B33" s="54">
        <f>SUM(B31:B32)</f>
        <v>0</v>
      </c>
      <c r="C33" s="54">
        <f>SUM(C31:C32)</f>
        <v>0</v>
      </c>
      <c r="D33" s="54">
        <f t="shared" ref="D33:K33" si="16">SUM(D31:D32)</f>
        <v>0</v>
      </c>
      <c r="E33" s="54">
        <f t="shared" si="16"/>
        <v>0</v>
      </c>
      <c r="F33" s="54">
        <f t="shared" si="16"/>
        <v>0</v>
      </c>
      <c r="G33" s="54">
        <f t="shared" si="16"/>
        <v>0</v>
      </c>
      <c r="H33" s="54">
        <f t="shared" si="16"/>
        <v>0</v>
      </c>
      <c r="I33" s="54">
        <f t="shared" ref="I33" si="17">SUM(I31:I32)</f>
        <v>0</v>
      </c>
      <c r="J33" s="54">
        <f t="shared" si="16"/>
        <v>0</v>
      </c>
      <c r="K33" s="54">
        <f t="shared" si="16"/>
        <v>0</v>
      </c>
      <c r="L33" s="55">
        <f>IFERROR(H33+G33/D33,0)</f>
        <v>0</v>
      </c>
      <c r="M33" s="55">
        <f>IFERROR((H33+J33+I33+K33+G33)/D33,0)</f>
        <v>0</v>
      </c>
      <c r="N33" s="69"/>
      <c r="O33" s="70"/>
    </row>
    <row r="34" spans="1:15" ht="15.75" x14ac:dyDescent="0.25">
      <c r="A34" s="16" t="s">
        <v>7</v>
      </c>
      <c r="B34" s="58"/>
      <c r="C34" s="58"/>
      <c r="D34" s="59"/>
      <c r="E34" s="58"/>
      <c r="F34" s="58"/>
      <c r="G34" s="62"/>
      <c r="H34" s="59"/>
      <c r="I34" s="59"/>
      <c r="J34" s="71"/>
      <c r="K34" s="59"/>
      <c r="L34" s="63"/>
      <c r="M34" s="63"/>
      <c r="N34" s="71"/>
      <c r="O34" s="59"/>
    </row>
    <row r="35" spans="1:15" ht="15.75" x14ac:dyDescent="0.25">
      <c r="A35" s="44" t="s">
        <v>23</v>
      </c>
      <c r="B35" s="64"/>
      <c r="C35" s="64"/>
      <c r="D35" s="65"/>
      <c r="E35" s="64"/>
      <c r="F35" s="64"/>
      <c r="G35" s="66"/>
      <c r="H35" s="65"/>
      <c r="I35" s="65"/>
      <c r="J35" s="67"/>
      <c r="K35" s="68"/>
      <c r="L35" s="125">
        <f t="shared" ref="L35:L39" si="18">IFERROR(H35+G35/D35,0)</f>
        <v>0</v>
      </c>
      <c r="M35" s="122">
        <f t="shared" ref="M35:M39" si="19">IFERROR((H35+J35+K35+I35+G35)/D35,0)</f>
        <v>0</v>
      </c>
      <c r="N35" s="67"/>
      <c r="O35" s="65"/>
    </row>
    <row r="36" spans="1:15" ht="15.75" x14ac:dyDescent="0.25">
      <c r="A36" s="46" t="s">
        <v>67</v>
      </c>
      <c r="B36" s="74"/>
      <c r="C36" s="74"/>
      <c r="D36" s="75"/>
      <c r="E36" s="74"/>
      <c r="F36" s="74"/>
      <c r="G36" s="76"/>
      <c r="H36" s="75"/>
      <c r="I36" s="75"/>
      <c r="J36" s="77"/>
      <c r="K36" s="78"/>
      <c r="L36" s="125">
        <f t="shared" si="18"/>
        <v>0</v>
      </c>
      <c r="M36" s="122">
        <f t="shared" si="19"/>
        <v>0</v>
      </c>
      <c r="N36" s="77"/>
      <c r="O36" s="75"/>
    </row>
    <row r="37" spans="1:15" ht="15.75" x14ac:dyDescent="0.25">
      <c r="A37" s="42" t="s">
        <v>3</v>
      </c>
      <c r="B37" s="50"/>
      <c r="C37" s="50"/>
      <c r="D37" s="29"/>
      <c r="E37" s="50"/>
      <c r="F37" s="50"/>
      <c r="G37" s="52"/>
      <c r="H37" s="29"/>
      <c r="I37" s="29"/>
      <c r="J37" s="53"/>
      <c r="K37" s="51"/>
      <c r="L37" s="125">
        <f t="shared" si="18"/>
        <v>0</v>
      </c>
      <c r="M37" s="122">
        <f t="shared" si="19"/>
        <v>0</v>
      </c>
      <c r="N37" s="53"/>
      <c r="O37" s="29"/>
    </row>
    <row r="38" spans="1:15" ht="15.75" x14ac:dyDescent="0.25">
      <c r="A38" s="42" t="s">
        <v>2</v>
      </c>
      <c r="B38" s="50"/>
      <c r="C38" s="50"/>
      <c r="D38" s="29"/>
      <c r="E38" s="50"/>
      <c r="F38" s="50"/>
      <c r="G38" s="52"/>
      <c r="H38" s="29"/>
      <c r="I38" s="29"/>
      <c r="J38" s="53"/>
      <c r="K38" s="51"/>
      <c r="L38" s="125">
        <f t="shared" si="18"/>
        <v>0</v>
      </c>
      <c r="M38" s="122">
        <f t="shared" si="19"/>
        <v>0</v>
      </c>
      <c r="N38" s="53"/>
      <c r="O38" s="29"/>
    </row>
    <row r="39" spans="1:15" ht="15.75" x14ac:dyDescent="0.25">
      <c r="A39" s="47" t="s">
        <v>33</v>
      </c>
      <c r="B39" s="79"/>
      <c r="C39" s="79"/>
      <c r="D39" s="80"/>
      <c r="E39" s="79"/>
      <c r="F39" s="79"/>
      <c r="G39" s="81"/>
      <c r="H39" s="80"/>
      <c r="I39" s="80"/>
      <c r="J39" s="82"/>
      <c r="K39" s="83"/>
      <c r="L39" s="125">
        <f t="shared" si="18"/>
        <v>0</v>
      </c>
      <c r="M39" s="122">
        <f t="shared" si="19"/>
        <v>0</v>
      </c>
      <c r="N39" s="82"/>
      <c r="O39" s="80"/>
    </row>
    <row r="40" spans="1:15" ht="16.5" thickBot="1" x14ac:dyDescent="0.3">
      <c r="A40" s="48" t="s">
        <v>55</v>
      </c>
      <c r="B40" s="54">
        <f>SUM(B35:B39)</f>
        <v>0</v>
      </c>
      <c r="C40" s="54">
        <f>SUM(C35:C39)</f>
        <v>0</v>
      </c>
      <c r="D40" s="54">
        <f t="shared" ref="D40:K40" si="20">SUM(D35:D39)</f>
        <v>0</v>
      </c>
      <c r="E40" s="54">
        <f t="shared" si="20"/>
        <v>0</v>
      </c>
      <c r="F40" s="54">
        <f t="shared" si="20"/>
        <v>0</v>
      </c>
      <c r="G40" s="54">
        <f t="shared" si="20"/>
        <v>0</v>
      </c>
      <c r="H40" s="54">
        <f t="shared" si="20"/>
        <v>0</v>
      </c>
      <c r="I40" s="54">
        <f t="shared" ref="I40" si="21">SUM(I35:I39)</f>
        <v>0</v>
      </c>
      <c r="J40" s="54">
        <f t="shared" si="20"/>
        <v>0</v>
      </c>
      <c r="K40" s="54">
        <f t="shared" si="20"/>
        <v>0</v>
      </c>
      <c r="L40" s="55">
        <f>IFERROR((H40+G40)/D40,0)</f>
        <v>0</v>
      </c>
      <c r="M40" s="55">
        <f>IFERROR((H40+J40+I40+K40+G40)/D40,0)</f>
        <v>0</v>
      </c>
      <c r="N40" s="84"/>
      <c r="O40" s="85"/>
    </row>
    <row r="41" spans="1:15" ht="19.5" thickBot="1" x14ac:dyDescent="0.3">
      <c r="A41" s="49" t="s">
        <v>16</v>
      </c>
      <c r="B41" s="86">
        <f>B12+B16+B20+B25+B29+B33+B40</f>
        <v>0</v>
      </c>
      <c r="C41" s="86">
        <f>C12+C16+C20+C25+C29+C33+C40</f>
        <v>0</v>
      </c>
      <c r="D41" s="86">
        <f t="shared" ref="D41:K41" si="22">D12+D16+D20+D25+D29+D33+D40</f>
        <v>0</v>
      </c>
      <c r="E41" s="86">
        <f t="shared" si="22"/>
        <v>0</v>
      </c>
      <c r="F41" s="86">
        <f t="shared" si="22"/>
        <v>0</v>
      </c>
      <c r="G41" s="86">
        <f t="shared" si="22"/>
        <v>0</v>
      </c>
      <c r="H41" s="86">
        <f t="shared" si="22"/>
        <v>0</v>
      </c>
      <c r="I41" s="86">
        <f t="shared" ref="I41" si="23">I12+I16+I20+I25+I29+I33+I40</f>
        <v>0</v>
      </c>
      <c r="J41" s="86">
        <f t="shared" si="22"/>
        <v>0</v>
      </c>
      <c r="K41" s="86">
        <f t="shared" si="22"/>
        <v>0</v>
      </c>
      <c r="L41" s="87">
        <f>AVERAGE(L12,L16,L20,L25,L29,L33,L40)</f>
        <v>0</v>
      </c>
      <c r="M41" s="87">
        <f>AVERAGE(M12,M16,M20,M25,M29,M33,M40)</f>
        <v>0</v>
      </c>
      <c r="N41" s="86"/>
      <c r="O41" s="86"/>
    </row>
    <row r="42" spans="1:15" x14ac:dyDescent="0.25"/>
    <row r="43" spans="1:15" hidden="1" x14ac:dyDescent="0.25"/>
    <row r="44" spans="1:15" hidden="1" x14ac:dyDescent="0.25"/>
    <row r="45" spans="1:15" hidden="1" x14ac:dyDescent="0.25"/>
    <row r="46" spans="1:15" hidden="1" x14ac:dyDescent="0.25"/>
    <row r="47" spans="1:15" hidden="1" x14ac:dyDescent="0.25"/>
    <row r="48" spans="1:15" hidden="1" x14ac:dyDescent="0.25"/>
    <row r="49" spans="12:12" hidden="1" x14ac:dyDescent="0.25"/>
    <row r="50" spans="12:12" hidden="1" x14ac:dyDescent="0.25"/>
    <row r="51" spans="12:12" hidden="1" x14ac:dyDescent="0.25"/>
    <row r="52" spans="12:12" hidden="1" x14ac:dyDescent="0.25"/>
    <row r="53" spans="12:12" hidden="1" x14ac:dyDescent="0.25"/>
    <row r="54" spans="12:12" hidden="1" x14ac:dyDescent="0.25"/>
    <row r="55" spans="12:12" hidden="1" x14ac:dyDescent="0.25">
      <c r="L55" s="17"/>
    </row>
    <row r="56" spans="12:12" hidden="1" x14ac:dyDescent="0.25">
      <c r="L56" s="17"/>
    </row>
    <row r="57" spans="12:12" hidden="1" x14ac:dyDescent="0.25">
      <c r="L57" s="17"/>
    </row>
  </sheetData>
  <sheetProtection selectLockedCells="1"/>
  <mergeCells count="2">
    <mergeCell ref="A4:O4"/>
    <mergeCell ref="A1:O1"/>
  </mergeCells>
  <pageMargins left="0.25" right="0.25" top="0.75" bottom="0.75" header="0.3" footer="0.3"/>
  <pageSetup paperSize="8" scale="6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showGridLines="0" tabSelected="1" topLeftCell="A36" zoomScaleNormal="100" workbookViewId="0">
      <selection activeCell="D47" sqref="D47"/>
    </sheetView>
  </sheetViews>
  <sheetFormatPr baseColWidth="10" defaultColWidth="0" defaultRowHeight="15" zeroHeight="1" x14ac:dyDescent="0.25"/>
  <cols>
    <col min="1" max="1" width="8.85546875" customWidth="1"/>
    <col min="2" max="2" width="34" bestFit="1" customWidth="1"/>
    <col min="3" max="3" width="61" customWidth="1"/>
    <col min="4" max="4" width="138" bestFit="1" customWidth="1"/>
    <col min="5" max="5" width="10.7109375" customWidth="1"/>
    <col min="6" max="13" width="0" hidden="1" customWidth="1"/>
    <col min="14" max="16384" width="11.42578125" hidden="1"/>
  </cols>
  <sheetData>
    <row r="1" spans="1:13" s="10" customFormat="1" ht="37.5" thickTop="1" thickBot="1" x14ac:dyDescent="0.3">
      <c r="A1" s="143" t="s">
        <v>41</v>
      </c>
      <c r="B1" s="150"/>
      <c r="C1" s="150"/>
      <c r="D1" s="144"/>
      <c r="E1" s="88"/>
      <c r="F1" s="88"/>
      <c r="G1" s="88"/>
      <c r="H1" s="88"/>
      <c r="I1" s="88"/>
      <c r="J1" s="88"/>
      <c r="K1" s="88"/>
      <c r="L1" s="88"/>
      <c r="M1" s="88"/>
    </row>
    <row r="2" spans="1:13" s="10" customFormat="1" ht="15" customHeight="1" thickTop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0" customFormat="1" ht="1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6.25" x14ac:dyDescent="0.4">
      <c r="A4" s="169" t="s">
        <v>34</v>
      </c>
      <c r="B4" s="169"/>
      <c r="C4" s="169"/>
      <c r="D4" s="169"/>
    </row>
    <row r="5" spans="1:13" x14ac:dyDescent="0.25"/>
    <row r="6" spans="1:13" ht="21" customHeight="1" x14ac:dyDescent="0.35">
      <c r="A6" s="171" t="s">
        <v>35</v>
      </c>
      <c r="B6" s="171"/>
      <c r="C6" s="171"/>
      <c r="D6" s="171"/>
    </row>
    <row r="7" spans="1:13" ht="21" customHeight="1" x14ac:dyDescent="0.35">
      <c r="A7" s="170" t="s">
        <v>4</v>
      </c>
      <c r="B7" s="170"/>
      <c r="C7" s="170"/>
      <c r="D7" s="170"/>
    </row>
    <row r="8" spans="1:13" ht="21" customHeight="1" thickBot="1" x14ac:dyDescent="0.4">
      <c r="A8" s="15"/>
      <c r="B8" s="15"/>
      <c r="C8" s="15"/>
      <c r="D8" s="15"/>
    </row>
    <row r="9" spans="1:13" ht="27" thickBot="1" x14ac:dyDescent="0.45">
      <c r="A9" s="155" t="s">
        <v>52</v>
      </c>
      <c r="B9" s="156"/>
      <c r="C9" s="156"/>
      <c r="D9" s="157"/>
    </row>
    <row r="10" spans="1:13" ht="15.75" thickBot="1" x14ac:dyDescent="0.3"/>
    <row r="11" spans="1:13" ht="30" x14ac:dyDescent="0.25">
      <c r="A11" s="185" t="s">
        <v>24</v>
      </c>
      <c r="B11" s="179"/>
      <c r="C11" s="90" t="s">
        <v>48</v>
      </c>
      <c r="D11" s="91" t="s">
        <v>64</v>
      </c>
    </row>
    <row r="12" spans="1:13" x14ac:dyDescent="0.25">
      <c r="A12" s="182"/>
      <c r="B12" s="181"/>
      <c r="C12" s="92" t="s">
        <v>26</v>
      </c>
      <c r="D12" s="93" t="s">
        <v>104</v>
      </c>
    </row>
    <row r="13" spans="1:13" x14ac:dyDescent="0.25">
      <c r="A13" s="182"/>
      <c r="B13" s="181"/>
      <c r="C13" s="92" t="s">
        <v>49</v>
      </c>
      <c r="D13" s="93" t="s">
        <v>59</v>
      </c>
    </row>
    <row r="14" spans="1:13" x14ac:dyDescent="0.25">
      <c r="A14" s="182"/>
      <c r="B14" s="181"/>
      <c r="C14" s="92" t="s">
        <v>60</v>
      </c>
      <c r="D14" s="107" t="s">
        <v>63</v>
      </c>
    </row>
    <row r="15" spans="1:13" ht="30" x14ac:dyDescent="0.25">
      <c r="A15" s="182"/>
      <c r="B15" s="181"/>
      <c r="C15" s="92" t="s">
        <v>105</v>
      </c>
      <c r="D15" s="107" t="s">
        <v>117</v>
      </c>
    </row>
    <row r="16" spans="1:13" ht="30" x14ac:dyDescent="0.25">
      <c r="A16" s="182"/>
      <c r="B16" s="181"/>
      <c r="C16" s="92" t="s">
        <v>61</v>
      </c>
      <c r="D16" s="93" t="s">
        <v>106</v>
      </c>
    </row>
    <row r="17" spans="1:4" x14ac:dyDescent="0.25">
      <c r="A17" s="182"/>
      <c r="B17" s="181"/>
      <c r="C17" s="92" t="s">
        <v>109</v>
      </c>
      <c r="D17" s="93" t="s">
        <v>110</v>
      </c>
    </row>
    <row r="18" spans="1:4" ht="15" customHeight="1" x14ac:dyDescent="0.25">
      <c r="A18" s="182"/>
      <c r="B18" s="181"/>
      <c r="C18" s="92" t="s">
        <v>107</v>
      </c>
      <c r="D18" s="93" t="s">
        <v>108</v>
      </c>
    </row>
    <row r="19" spans="1:4" x14ac:dyDescent="0.25">
      <c r="A19" s="182"/>
      <c r="B19" s="181"/>
      <c r="C19" s="92" t="s">
        <v>27</v>
      </c>
      <c r="D19" s="93" t="s">
        <v>66</v>
      </c>
    </row>
    <row r="20" spans="1:4" x14ac:dyDescent="0.25">
      <c r="A20" s="182"/>
      <c r="B20" s="181"/>
      <c r="C20" s="94" t="s">
        <v>28</v>
      </c>
      <c r="D20" s="93" t="s">
        <v>118</v>
      </c>
    </row>
    <row r="21" spans="1:4" ht="30" x14ac:dyDescent="0.25">
      <c r="A21" s="182"/>
      <c r="B21" s="181"/>
      <c r="C21" s="94" t="s">
        <v>29</v>
      </c>
      <c r="D21" s="93" t="s">
        <v>119</v>
      </c>
    </row>
    <row r="22" spans="1:4" x14ac:dyDescent="0.25">
      <c r="A22" s="182"/>
      <c r="B22" s="181"/>
      <c r="C22" s="94" t="s">
        <v>30</v>
      </c>
      <c r="D22" s="93" t="s">
        <v>120</v>
      </c>
    </row>
    <row r="23" spans="1:4" ht="15.75" thickBot="1" x14ac:dyDescent="0.3">
      <c r="A23" s="183"/>
      <c r="B23" s="184"/>
      <c r="C23" s="96" t="s">
        <v>31</v>
      </c>
      <c r="D23" s="97" t="s">
        <v>98</v>
      </c>
    </row>
    <row r="24" spans="1:4" ht="15.75" thickBot="1" x14ac:dyDescent="0.3">
      <c r="C24" s="1"/>
      <c r="D24" s="1"/>
    </row>
    <row r="25" spans="1:4" ht="15" customHeight="1" x14ac:dyDescent="0.25">
      <c r="A25" s="178" t="s">
        <v>58</v>
      </c>
      <c r="B25" s="179"/>
      <c r="C25" s="126" t="s">
        <v>88</v>
      </c>
      <c r="D25" s="114" t="s">
        <v>91</v>
      </c>
    </row>
    <row r="26" spans="1:4" ht="15" customHeight="1" x14ac:dyDescent="0.25">
      <c r="A26" s="180"/>
      <c r="B26" s="181"/>
      <c r="C26" s="129" t="s">
        <v>89</v>
      </c>
      <c r="D26" s="130" t="s">
        <v>90</v>
      </c>
    </row>
    <row r="27" spans="1:4" x14ac:dyDescent="0.25">
      <c r="A27" s="182"/>
      <c r="B27" s="181"/>
      <c r="C27" s="92" t="s">
        <v>5</v>
      </c>
      <c r="D27" s="93" t="s">
        <v>85</v>
      </c>
    </row>
    <row r="28" spans="1:4" x14ac:dyDescent="0.25">
      <c r="A28" s="182"/>
      <c r="B28" s="181"/>
      <c r="C28" s="99" t="s">
        <v>0</v>
      </c>
      <c r="D28" s="93" t="s">
        <v>68</v>
      </c>
    </row>
    <row r="29" spans="1:4" x14ac:dyDescent="0.25">
      <c r="A29" s="182"/>
      <c r="B29" s="181"/>
      <c r="C29" s="99" t="s">
        <v>1</v>
      </c>
      <c r="D29" s="93" t="s">
        <v>70</v>
      </c>
    </row>
    <row r="30" spans="1:4" ht="15.75" thickBot="1" x14ac:dyDescent="0.3">
      <c r="A30" s="183"/>
      <c r="B30" s="184"/>
      <c r="C30" s="100" t="s">
        <v>33</v>
      </c>
      <c r="D30" s="97" t="s">
        <v>69</v>
      </c>
    </row>
    <row r="31" spans="1:4" ht="15.75" thickBot="1" x14ac:dyDescent="0.3"/>
    <row r="32" spans="1:4" ht="27" thickBot="1" x14ac:dyDescent="0.45">
      <c r="A32" s="158" t="s">
        <v>57</v>
      </c>
      <c r="B32" s="159"/>
      <c r="C32" s="159"/>
      <c r="D32" s="160"/>
    </row>
    <row r="33" spans="1:4" ht="15" customHeight="1" thickBot="1" x14ac:dyDescent="0.45">
      <c r="A33" s="89"/>
      <c r="B33" s="89"/>
      <c r="C33" s="89"/>
      <c r="D33" s="89"/>
    </row>
    <row r="34" spans="1:4" x14ac:dyDescent="0.25">
      <c r="A34" s="161" t="s">
        <v>24</v>
      </c>
      <c r="B34" s="162"/>
      <c r="C34" s="98" t="s">
        <v>53</v>
      </c>
      <c r="D34" s="101" t="s">
        <v>62</v>
      </c>
    </row>
    <row r="35" spans="1:4" x14ac:dyDescent="0.25">
      <c r="A35" s="163"/>
      <c r="B35" s="164"/>
      <c r="C35" s="139" t="s">
        <v>112</v>
      </c>
      <c r="D35" s="93" t="s">
        <v>113</v>
      </c>
    </row>
    <row r="36" spans="1:4" x14ac:dyDescent="0.25">
      <c r="A36" s="165"/>
      <c r="B36" s="166"/>
      <c r="C36" s="99" t="s">
        <v>26</v>
      </c>
      <c r="D36" s="93" t="s">
        <v>121</v>
      </c>
    </row>
    <row r="37" spans="1:4" x14ac:dyDescent="0.25">
      <c r="A37" s="165"/>
      <c r="B37" s="166"/>
      <c r="C37" s="99" t="s">
        <v>49</v>
      </c>
      <c r="D37" s="93" t="s">
        <v>59</v>
      </c>
    </row>
    <row r="38" spans="1:4" x14ac:dyDescent="0.25">
      <c r="A38" s="165"/>
      <c r="B38" s="166"/>
      <c r="C38" s="99" t="s">
        <v>60</v>
      </c>
      <c r="D38" s="107" t="s">
        <v>63</v>
      </c>
    </row>
    <row r="39" spans="1:4" x14ac:dyDescent="0.25">
      <c r="A39" s="165"/>
      <c r="B39" s="166"/>
      <c r="C39" s="99" t="s">
        <v>105</v>
      </c>
      <c r="D39" s="93" t="s">
        <v>114</v>
      </c>
    </row>
    <row r="40" spans="1:4" x14ac:dyDescent="0.25">
      <c r="A40" s="165"/>
      <c r="B40" s="166"/>
      <c r="C40" s="99" t="s">
        <v>54</v>
      </c>
      <c r="D40" s="93" t="s">
        <v>115</v>
      </c>
    </row>
    <row r="41" spans="1:4" x14ac:dyDescent="0.25">
      <c r="A41" s="165"/>
      <c r="B41" s="166"/>
      <c r="C41" s="92" t="s">
        <v>109</v>
      </c>
      <c r="D41" s="93" t="s">
        <v>110</v>
      </c>
    </row>
    <row r="42" spans="1:4" ht="15" customHeight="1" x14ac:dyDescent="0.25">
      <c r="A42" s="165"/>
      <c r="B42" s="166"/>
      <c r="C42" s="99" t="s">
        <v>107</v>
      </c>
      <c r="D42" s="93" t="s">
        <v>108</v>
      </c>
    </row>
    <row r="43" spans="1:4" x14ac:dyDescent="0.25">
      <c r="A43" s="165"/>
      <c r="B43" s="166"/>
      <c r="C43" s="99" t="s">
        <v>27</v>
      </c>
      <c r="D43" s="93" t="s">
        <v>66</v>
      </c>
    </row>
    <row r="44" spans="1:4" x14ac:dyDescent="0.25">
      <c r="A44" s="165"/>
      <c r="B44" s="166"/>
      <c r="C44" s="102" t="s">
        <v>28</v>
      </c>
      <c r="D44" s="95" t="s">
        <v>116</v>
      </c>
    </row>
    <row r="45" spans="1:4" ht="30" x14ac:dyDescent="0.25">
      <c r="A45" s="165"/>
      <c r="B45" s="166"/>
      <c r="C45" s="102" t="s">
        <v>29</v>
      </c>
      <c r="D45" s="93" t="s">
        <v>119</v>
      </c>
    </row>
    <row r="46" spans="1:4" x14ac:dyDescent="0.25">
      <c r="A46" s="165"/>
      <c r="B46" s="166"/>
      <c r="C46" s="102" t="s">
        <v>30</v>
      </c>
      <c r="D46" s="95" t="s">
        <v>111</v>
      </c>
    </row>
    <row r="47" spans="1:4" ht="15.75" thickBot="1" x14ac:dyDescent="0.3">
      <c r="A47" s="167"/>
      <c r="B47" s="168"/>
      <c r="C47" s="100" t="s">
        <v>31</v>
      </c>
      <c r="D47" s="97" t="s">
        <v>98</v>
      </c>
    </row>
    <row r="48" spans="1:4" x14ac:dyDescent="0.25"/>
    <row r="49" spans="1:5" ht="15.75" thickBot="1" x14ac:dyDescent="0.3"/>
    <row r="50" spans="1:5" ht="15" customHeight="1" x14ac:dyDescent="0.25">
      <c r="A50" s="175" t="s">
        <v>8</v>
      </c>
      <c r="B50" s="186" t="s">
        <v>86</v>
      </c>
      <c r="C50" s="126" t="s">
        <v>88</v>
      </c>
      <c r="D50" s="114" t="s">
        <v>91</v>
      </c>
    </row>
    <row r="51" spans="1:5" ht="15" customHeight="1" thickBot="1" x14ac:dyDescent="0.3">
      <c r="A51" s="176"/>
      <c r="B51" s="187"/>
      <c r="C51" s="127" t="s">
        <v>89</v>
      </c>
      <c r="D51" s="128" t="s">
        <v>90</v>
      </c>
    </row>
    <row r="52" spans="1:5" ht="15.75" x14ac:dyDescent="0.25">
      <c r="A52" s="176"/>
      <c r="B52" s="186" t="s">
        <v>15</v>
      </c>
      <c r="C52" s="105" t="s">
        <v>18</v>
      </c>
      <c r="D52" s="101" t="s">
        <v>71</v>
      </c>
      <c r="E52" s="2"/>
    </row>
    <row r="53" spans="1:5" ht="16.5" thickBot="1" x14ac:dyDescent="0.3">
      <c r="A53" s="176"/>
      <c r="B53" s="187"/>
      <c r="C53" s="104" t="s">
        <v>19</v>
      </c>
      <c r="D53" s="97" t="s">
        <v>72</v>
      </c>
    </row>
    <row r="54" spans="1:5" ht="15.75" x14ac:dyDescent="0.25">
      <c r="A54" s="176"/>
      <c r="B54" s="186" t="s">
        <v>36</v>
      </c>
      <c r="C54" s="106" t="s">
        <v>37</v>
      </c>
      <c r="D54" s="91" t="s">
        <v>73</v>
      </c>
    </row>
    <row r="55" spans="1:5" ht="16.5" thickBot="1" x14ac:dyDescent="0.3">
      <c r="A55" s="176"/>
      <c r="B55" s="187"/>
      <c r="C55" s="104" t="s">
        <v>38</v>
      </c>
      <c r="D55" s="97" t="s">
        <v>73</v>
      </c>
    </row>
    <row r="56" spans="1:5" ht="15.75" x14ac:dyDescent="0.25">
      <c r="A56" s="176"/>
      <c r="B56" s="186" t="s">
        <v>9</v>
      </c>
      <c r="C56" s="106" t="s">
        <v>20</v>
      </c>
      <c r="D56" s="101" t="s">
        <v>74</v>
      </c>
    </row>
    <row r="57" spans="1:5" ht="15.75" x14ac:dyDescent="0.25">
      <c r="A57" s="176"/>
      <c r="B57" s="188"/>
      <c r="C57" s="103" t="s">
        <v>21</v>
      </c>
      <c r="D57" s="93" t="s">
        <v>75</v>
      </c>
    </row>
    <row r="58" spans="1:5" ht="16.5" thickBot="1" x14ac:dyDescent="0.3">
      <c r="A58" s="176"/>
      <c r="B58" s="187"/>
      <c r="C58" s="104" t="s">
        <v>22</v>
      </c>
      <c r="D58" s="97" t="s">
        <v>76</v>
      </c>
    </row>
    <row r="59" spans="1:5" ht="15.75" x14ac:dyDescent="0.25">
      <c r="A59" s="176"/>
      <c r="B59" s="172" t="s">
        <v>12</v>
      </c>
      <c r="C59" s="106" t="s">
        <v>13</v>
      </c>
      <c r="D59" s="101" t="s">
        <v>77</v>
      </c>
    </row>
    <row r="60" spans="1:5" ht="16.5" thickBot="1" x14ac:dyDescent="0.3">
      <c r="A60" s="176"/>
      <c r="B60" s="174"/>
      <c r="C60" s="104" t="s">
        <v>25</v>
      </c>
      <c r="D60" s="95" t="s">
        <v>78</v>
      </c>
    </row>
    <row r="61" spans="1:5" ht="15.75" x14ac:dyDescent="0.25">
      <c r="A61" s="176"/>
      <c r="B61" s="186" t="s">
        <v>10</v>
      </c>
      <c r="C61" s="110" t="s">
        <v>6</v>
      </c>
      <c r="D61" s="112" t="s">
        <v>79</v>
      </c>
    </row>
    <row r="62" spans="1:5" ht="16.5" thickBot="1" x14ac:dyDescent="0.3">
      <c r="A62" s="176"/>
      <c r="B62" s="187"/>
      <c r="C62" s="111" t="s">
        <v>11</v>
      </c>
      <c r="D62" s="113" t="s">
        <v>79</v>
      </c>
    </row>
    <row r="63" spans="1:5" ht="15.75" x14ac:dyDescent="0.25">
      <c r="A63" s="176"/>
      <c r="B63" s="172" t="s">
        <v>7</v>
      </c>
      <c r="C63" s="106" t="s">
        <v>23</v>
      </c>
      <c r="D63" s="109" t="s">
        <v>80</v>
      </c>
    </row>
    <row r="64" spans="1:5" ht="15.75" x14ac:dyDescent="0.25">
      <c r="A64" s="176"/>
      <c r="B64" s="173"/>
      <c r="C64" s="103" t="s">
        <v>67</v>
      </c>
      <c r="D64" s="93" t="s">
        <v>81</v>
      </c>
    </row>
    <row r="65" spans="1:4" ht="15.75" x14ac:dyDescent="0.25">
      <c r="A65" s="176"/>
      <c r="B65" s="173"/>
      <c r="C65" s="103" t="s">
        <v>3</v>
      </c>
      <c r="D65" s="93" t="s">
        <v>82</v>
      </c>
    </row>
    <row r="66" spans="1:4" ht="15.75" x14ac:dyDescent="0.25">
      <c r="A66" s="176"/>
      <c r="B66" s="173"/>
      <c r="C66" s="103" t="s">
        <v>2</v>
      </c>
      <c r="D66" s="93" t="s">
        <v>83</v>
      </c>
    </row>
    <row r="67" spans="1:4" ht="16.5" thickBot="1" x14ac:dyDescent="0.3">
      <c r="A67" s="177"/>
      <c r="B67" s="174"/>
      <c r="C67" s="104" t="s">
        <v>33</v>
      </c>
      <c r="D67" s="108" t="s">
        <v>84</v>
      </c>
    </row>
    <row r="68" spans="1:4" x14ac:dyDescent="0.25"/>
    <row r="69" spans="1:4" x14ac:dyDescent="0.25"/>
  </sheetData>
  <sheetProtection selectLockedCells="1"/>
  <mergeCells count="17">
    <mergeCell ref="B63:B67"/>
    <mergeCell ref="A50:A67"/>
    <mergeCell ref="A25:B30"/>
    <mergeCell ref="A11:B23"/>
    <mergeCell ref="B50:B51"/>
    <mergeCell ref="B52:B53"/>
    <mergeCell ref="B54:B55"/>
    <mergeCell ref="B56:B58"/>
    <mergeCell ref="B59:B60"/>
    <mergeCell ref="B61:B62"/>
    <mergeCell ref="A9:D9"/>
    <mergeCell ref="A32:D32"/>
    <mergeCell ref="A34:B47"/>
    <mergeCell ref="A1:D1"/>
    <mergeCell ref="A4:D4"/>
    <mergeCell ref="A7:D7"/>
    <mergeCell ref="A6:D6"/>
  </mergeCells>
  <pageMargins left="0.25" right="0.25" top="0.75" bottom="0.75" header="0.3" footer="0.3"/>
  <pageSetup paperSize="9" scale="4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RENSEIGNEMENTS GENERAUX</vt:lpstr>
      <vt:lpstr>INTERMEDIAIRES PARTENAIRES</vt:lpstr>
      <vt:lpstr>NC1 VIE ET MIXTE</vt:lpstr>
      <vt:lpstr>NC1 NON VIE</vt:lpstr>
      <vt:lpstr>DEFINITIONS</vt:lpstr>
    </vt:vector>
  </TitlesOfParts>
  <Company>MINEFI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MINEFI</dc:creator>
  <cp:lastModifiedBy>Gloria TURBATTE</cp:lastModifiedBy>
  <cp:lastPrinted>2018-09-20T22:48:47Z</cp:lastPrinted>
  <dcterms:created xsi:type="dcterms:W3CDTF">2015-04-09T22:59:31Z</dcterms:created>
  <dcterms:modified xsi:type="dcterms:W3CDTF">2023-06-11T21:57:08Z</dcterms:modified>
</cp:coreProperties>
</file>